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wwfec.sharepoint.com/sites/wakeboardcable/Shared Documents/Seminars and Documents/Competition Dossier/"/>
    </mc:Choice>
  </mc:AlternateContent>
  <xr:revisionPtr revIDLastSave="329" documentId="11_4C6851C7CB3E41E920CD3DA3E3601AF71E1D1432" xr6:coauthVersionLast="47" xr6:coauthVersionMax="47" xr10:uidLastSave="{8F59F26B-0505-4B87-B40D-5C835EF9C89C}"/>
  <bookViews>
    <workbookView xWindow="-120" yWindow="-120" windowWidth="29040" windowHeight="15840" xr2:uid="{00000000-000D-0000-FFFF-FFFF00000000}"/>
  </bookViews>
  <sheets>
    <sheet name="Registration-Expenses" sheetId="3" r:id="rId1"/>
    <sheet name="Dossier" sheetId="4" r:id="rId2"/>
    <sheet name="Chief Judge - Delegate report" sheetId="5" r:id="rId3"/>
    <sheet name="registration desk" sheetId="1" r:id="rId4"/>
    <sheet name="Prizes" sheetId="2" r:id="rId5"/>
  </sheets>
  <externalReferences>
    <externalReference r:id="rId6"/>
  </externalReferences>
  <definedNames>
    <definedName name="break">[1]Private!$I$5+[1]Private!$K$4</definedName>
    <definedName name="category">#REF!</definedName>
    <definedName name="HelpJudge">#REF!</definedName>
    <definedName name="HJudge">#REF!</definedName>
    <definedName name="JudgeThree">#REF!</definedName>
    <definedName name="JudgeTwo">#REF!</definedName>
    <definedName name="mpr">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1" i="3" l="1"/>
  <c r="K42" i="3"/>
  <c r="K49" i="3" s="1"/>
  <c r="K43" i="3"/>
  <c r="K44" i="3"/>
  <c r="K45" i="3"/>
  <c r="K46" i="3"/>
  <c r="K47" i="3"/>
  <c r="K48" i="3"/>
  <c r="H42" i="3"/>
  <c r="H43" i="3"/>
  <c r="H44" i="3"/>
  <c r="H45" i="3"/>
  <c r="H46" i="3"/>
  <c r="H47" i="3"/>
  <c r="L47" i="3" s="1"/>
  <c r="H48" i="3"/>
  <c r="E42" i="3"/>
  <c r="L42" i="3" s="1"/>
  <c r="E43" i="3"/>
  <c r="L43" i="3" s="1"/>
  <c r="E44" i="3"/>
  <c r="L44" i="3" s="1"/>
  <c r="E45" i="3"/>
  <c r="L45" i="3" s="1"/>
  <c r="E46" i="3"/>
  <c r="L46" i="3" s="1"/>
  <c r="E47" i="3"/>
  <c r="E48" i="3"/>
  <c r="L48" i="3" s="1"/>
  <c r="H41" i="3"/>
  <c r="H49" i="3" s="1"/>
  <c r="E41" i="3"/>
  <c r="L41" i="3" s="1"/>
  <c r="L49" i="3" s="1"/>
  <c r="E36" i="3"/>
  <c r="E35" i="3"/>
  <c r="E32" i="3"/>
  <c r="E31" i="3"/>
  <c r="E29" i="3"/>
  <c r="D12" i="4"/>
  <c r="D8" i="4"/>
  <c r="D9" i="4"/>
  <c r="D6" i="4"/>
  <c r="C12" i="5"/>
  <c r="C11" i="5"/>
  <c r="C10" i="5"/>
  <c r="C9" i="5"/>
  <c r="C8" i="5"/>
  <c r="C7" i="5"/>
  <c r="C6" i="5"/>
  <c r="D11" i="4"/>
  <c r="D7" i="4"/>
  <c r="D10" i="4"/>
  <c r="E31" i="4"/>
  <c r="B31" i="4"/>
  <c r="N40" i="1"/>
  <c r="E49" i="3" l="1"/>
  <c r="E33" i="3"/>
  <c r="E37" i="3" s="1"/>
</calcChain>
</file>

<file path=xl/sharedStrings.xml><?xml version="1.0" encoding="utf-8"?>
<sst xmlns="http://schemas.openxmlformats.org/spreadsheetml/2006/main" count="385" uniqueCount="174">
  <si>
    <t>IWWF CABLE WAKEBOARD EXPENSES &amp; CHARGES FORM</t>
  </si>
  <si>
    <t>IWWF delegate or Chief Judge to fill and sign with the organizer / hosting Federation</t>
  </si>
  <si>
    <t>PLEASE FILL ONLY THE HIGHLIGHTED CELLS</t>
  </si>
  <si>
    <t>Event information:</t>
  </si>
  <si>
    <t>Event name:</t>
  </si>
  <si>
    <t>enter the event name…</t>
  </si>
  <si>
    <t>Event type*:</t>
  </si>
  <si>
    <t>enter the event type…</t>
  </si>
  <si>
    <t>Country:</t>
  </si>
  <si>
    <t>enter the country…</t>
  </si>
  <si>
    <t>Site:</t>
  </si>
  <si>
    <t>enter location name…</t>
  </si>
  <si>
    <t>Dates:</t>
  </si>
  <si>
    <t>enter the start and end dates…</t>
  </si>
  <si>
    <t>IWWF delegate:</t>
  </si>
  <si>
    <t>enter the name of  the appointed IWWF delegate…</t>
  </si>
  <si>
    <t>Chief Judge:</t>
  </si>
  <si>
    <t>enter the name of the Chief judge…</t>
  </si>
  <si>
    <t>Organizer delegate:</t>
  </si>
  <si>
    <t>enter the name of the Organizer's delegate…</t>
  </si>
  <si>
    <t>Federation delegate:</t>
  </si>
  <si>
    <t>enter the name of the National Federation delegate…</t>
  </si>
  <si>
    <t>*if there is a seminar held together with international event please note both</t>
  </si>
  <si>
    <t>Financial obligations by IWWF:</t>
  </si>
  <si>
    <t>Performance guarantee:</t>
  </si>
  <si>
    <t>Registration fee:</t>
  </si>
  <si>
    <t>Foreign officials min:</t>
  </si>
  <si>
    <t>Ranking fee per starter</t>
  </si>
  <si>
    <t>Max entry fee per rider</t>
  </si>
  <si>
    <t>Service fee foreign Officials:</t>
  </si>
  <si>
    <t>(doesn't include judge/riders)</t>
  </si>
  <si>
    <t>Travel &amp; Hotel Costs:</t>
  </si>
  <si>
    <t>Drinks and food:</t>
  </si>
  <si>
    <t>Billing:</t>
  </si>
  <si>
    <t>Fee per starter:</t>
  </si>
  <si>
    <t>No. starters:</t>
  </si>
  <si>
    <t>No. Officials:</t>
  </si>
  <si>
    <t>Total:</t>
  </si>
  <si>
    <t>Seminar fee:</t>
  </si>
  <si>
    <t>Ranking fee per starter:</t>
  </si>
  <si>
    <t>doesn't include judge/riders</t>
  </si>
  <si>
    <t>service fee foreign Officials J&amp;R</t>
  </si>
  <si>
    <t>if applicable</t>
  </si>
  <si>
    <t>Fee by contract:</t>
  </si>
  <si>
    <t>Performance guarantee paid:</t>
  </si>
  <si>
    <t>Amount to be paid to IWWF:</t>
  </si>
  <si>
    <t>Officials expenses in EUR:</t>
  </si>
  <si>
    <t>Travel</t>
  </si>
  <si>
    <t>Hotel</t>
  </si>
  <si>
    <t>Food &amp; drinks</t>
  </si>
  <si>
    <t>by car km</t>
  </si>
  <si>
    <t>per km</t>
  </si>
  <si>
    <t>flight or train</t>
  </si>
  <si>
    <t>total</t>
  </si>
  <si>
    <t>price per day</t>
  </si>
  <si>
    <t>no of days</t>
  </si>
  <si>
    <t>grand total</t>
  </si>
  <si>
    <t>remark</t>
  </si>
  <si>
    <t>Total officials expenses charged:</t>
  </si>
  <si>
    <t>Signature IWWF Official:</t>
  </si>
  <si>
    <t>Signature Organizer:</t>
  </si>
  <si>
    <t>Signature hosting Federation:</t>
  </si>
  <si>
    <t xml:space="preserve">Place &amp; Date: </t>
  </si>
  <si>
    <t>IWWF CABLE WAKEBOARD COMPETITION DOSSIER FORM</t>
  </si>
  <si>
    <t>IWWF delegate and/or Chief Judge to fill and submit to the Council</t>
  </si>
  <si>
    <t>Event type:</t>
  </si>
  <si>
    <t>Date:</t>
  </si>
  <si>
    <t>Comptetition format:</t>
  </si>
  <si>
    <t>traditional / standard</t>
  </si>
  <si>
    <t>other (please specify):</t>
  </si>
  <si>
    <t>Categories included (please note the NUMBER of riders per category):</t>
  </si>
  <si>
    <t>Wakeboard:</t>
  </si>
  <si>
    <t>Wakeskate:</t>
  </si>
  <si>
    <t>U14 (Girls)</t>
  </si>
  <si>
    <t>U14 (Boys)</t>
  </si>
  <si>
    <t>U18 (Junior Men)</t>
  </si>
  <si>
    <t>Open Men</t>
  </si>
  <si>
    <t>Seated Men</t>
  </si>
  <si>
    <t>Site safety:</t>
  </si>
  <si>
    <t>Remark:</t>
  </si>
  <si>
    <t>medical staff on site</t>
  </si>
  <si>
    <t>rescue boat</t>
  </si>
  <si>
    <t>rescue boat crew</t>
  </si>
  <si>
    <t>maintenance record</t>
  </si>
  <si>
    <t>ropes in good condition</t>
  </si>
  <si>
    <t>qualified operator</t>
  </si>
  <si>
    <t>Uploaded on cablewakeboard.net:</t>
  </si>
  <si>
    <t>List of participants</t>
  </si>
  <si>
    <t>All startlists</t>
  </si>
  <si>
    <t>Qualification results</t>
  </si>
  <si>
    <t>LCQ results</t>
  </si>
  <si>
    <t>Semi-final results</t>
  </si>
  <si>
    <t>Final results</t>
  </si>
  <si>
    <t>XML ranking file</t>
  </si>
  <si>
    <t>List of Officials:</t>
  </si>
  <si>
    <t>Name</t>
  </si>
  <si>
    <t>Country</t>
  </si>
  <si>
    <t>City of Residence*</t>
  </si>
  <si>
    <t>IBAN*</t>
  </si>
  <si>
    <t>SWIFT/BIC*</t>
  </si>
  <si>
    <t>if there are more officials add data below // *only foreign officials need to provide information, once per season</t>
  </si>
  <si>
    <t>Judge 2:</t>
  </si>
  <si>
    <t>Judge 3:</t>
  </si>
  <si>
    <t>Judge 4:</t>
  </si>
  <si>
    <t>Judge 5:</t>
  </si>
  <si>
    <t>Chief Scorer:</t>
  </si>
  <si>
    <t>IWWF CABLE WAKEBOARD COMPETITION REPORT FORM</t>
  </si>
  <si>
    <t>Please write your report here:</t>
  </si>
  <si>
    <t>Use of this sheet is not mandatory</t>
  </si>
  <si>
    <t>name:</t>
  </si>
  <si>
    <t>country:</t>
  </si>
  <si>
    <t>orig class</t>
  </si>
  <si>
    <t>ratio</t>
  </si>
  <si>
    <t>wakeboard</t>
  </si>
  <si>
    <t>wakeskate</t>
  </si>
  <si>
    <t>born in:</t>
  </si>
  <si>
    <t>T size:</t>
  </si>
  <si>
    <t>get T:</t>
  </si>
  <si>
    <t>liabilty:</t>
  </si>
  <si>
    <t>club:</t>
  </si>
  <si>
    <t>entry eur:</t>
  </si>
  <si>
    <t>meal coupon, sticker:</t>
  </si>
  <si>
    <t>RANKING</t>
  </si>
  <si>
    <t>prize distribution following the bulletin</t>
  </si>
  <si>
    <t>PLACE</t>
  </si>
  <si>
    <t>NAME</t>
  </si>
  <si>
    <t>PTS</t>
  </si>
  <si>
    <t>PRIZES GIVEN BY</t>
  </si>
  <si>
    <t>PRIZE</t>
  </si>
  <si>
    <t>PRIZE 2012</t>
  </si>
  <si>
    <t>1.</t>
  </si>
  <si>
    <t>Cable Krk bon 600 kn</t>
  </si>
  <si>
    <t>2.</t>
  </si>
  <si>
    <t>Memento Venerem bon 400 kn</t>
  </si>
  <si>
    <t>3.</t>
  </si>
  <si>
    <t>Memento Venerem bon 300 kn</t>
  </si>
  <si>
    <t>O'neil marsupio</t>
  </si>
  <si>
    <t>O'neil kapa</t>
  </si>
  <si>
    <t>PRIZE 2012 Girls</t>
  </si>
  <si>
    <t>Cable Krk bon 400 kn</t>
  </si>
  <si>
    <t>O'neil majica, dvd i novčanik</t>
  </si>
  <si>
    <t>Luminox sat</t>
  </si>
  <si>
    <t>Memento Venerem bon 700 kn</t>
  </si>
  <si>
    <t>Memento Venerem bon 500 kn</t>
  </si>
  <si>
    <t>U18 (Junior Women)</t>
  </si>
  <si>
    <t>Open Women</t>
  </si>
  <si>
    <t>+30 (Master Women)</t>
  </si>
  <si>
    <t>Seated Women</t>
  </si>
  <si>
    <t>+30 (Master Men)</t>
  </si>
  <si>
    <t>+40 (Veteran Women)</t>
  </si>
  <si>
    <t>+40 (Veteran Men)</t>
  </si>
  <si>
    <t>U18 Men</t>
  </si>
  <si>
    <t>U14 Boys</t>
  </si>
  <si>
    <t>U14 Girls</t>
  </si>
  <si>
    <t>U18 Women</t>
  </si>
  <si>
    <t>Prizes in EUR</t>
  </si>
  <si>
    <t>WAKEBOARD CATEGORIES</t>
  </si>
  <si>
    <t>Seated</t>
  </si>
  <si>
    <t>WAKESKATE CATEGORIES</t>
  </si>
  <si>
    <t>+30 Masters Women</t>
  </si>
  <si>
    <t>+30 Masters Men</t>
  </si>
  <si>
    <t>+40 Veteran Women</t>
  </si>
  <si>
    <t>+40 Veteran Men</t>
  </si>
  <si>
    <t>You can use it for commentator at the prize giving ceremony</t>
  </si>
  <si>
    <t>Use of this sheet is not mandatory, use it if you want to track cash payments , T-shirts, wristbands etc.</t>
  </si>
  <si>
    <t>IWWF delegate and/or Organizer to fill and submit to the Council</t>
  </si>
  <si>
    <t>Press release in English</t>
  </si>
  <si>
    <t>Podium pictures</t>
  </si>
  <si>
    <t>Action pictures</t>
  </si>
  <si>
    <t>Link to event page</t>
  </si>
  <si>
    <t>Link to instagram</t>
  </si>
  <si>
    <t>Link to facebook</t>
  </si>
  <si>
    <t>Other links</t>
  </si>
  <si>
    <t>Please send to office@cablewakeboard.net or just enter the links here: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</si>
</sst>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&quot;€&quot;\ * #,##0.00_-;\-&quot;€&quot;\ * #,##0.00_-;_-&quot;€&quot;\ * &quot;-&quot;??_-;_-@_-"/>
    <numFmt numFmtId="165" formatCode="#,##0.00\ &quot;kn&quot;"/>
    <numFmt numFmtId="166" formatCode="#,##0.00\ [$€-1]"/>
    <numFmt numFmtId="167" formatCode="_-* #,##0.00\ [$€]_-;\-* #,##0.00\ [$€]_-;_-* &quot;-&quot;??\ [$€]_-;_-@_-"/>
    <numFmt numFmtId="168" formatCode="[$€-2]\ #,##0.00"/>
    <numFmt numFmtId="169" formatCode="0.0"/>
  </numFmts>
  <fonts count="38" x14ac:knownFonts="1"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u/>
      <sz val="10"/>
      <color indexed="12"/>
      <name val="Arial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6"/>
      <color indexed="8"/>
      <name val="Calibri"/>
      <family val="2"/>
      <charset val="238"/>
    </font>
    <font>
      <i/>
      <sz val="11"/>
      <color indexed="8"/>
      <name val="Calibri"/>
      <family val="2"/>
      <charset val="238"/>
    </font>
    <font>
      <b/>
      <i/>
      <sz val="11"/>
      <color indexed="8"/>
      <name val="Calibri"/>
      <family val="2"/>
      <charset val="238"/>
    </font>
    <font>
      <sz val="36"/>
      <color indexed="8"/>
      <name val="Palace Script MT"/>
      <family val="4"/>
    </font>
    <font>
      <sz val="8"/>
      <name val="Calibri"/>
      <family val="2"/>
      <charset val="238"/>
    </font>
    <font>
      <sz val="8"/>
      <color indexed="10"/>
      <name val="Calibri"/>
      <family val="2"/>
      <charset val="238"/>
    </font>
    <font>
      <b/>
      <i/>
      <sz val="12"/>
      <name val="Calibri"/>
      <family val="2"/>
      <charset val="238"/>
    </font>
    <font>
      <sz val="10"/>
      <name val="Calibri"/>
      <family val="2"/>
      <charset val="238"/>
    </font>
    <font>
      <b/>
      <sz val="10"/>
      <name val="Calibri"/>
      <family val="2"/>
      <charset val="238"/>
    </font>
    <font>
      <u/>
      <sz val="10"/>
      <color indexed="12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10"/>
      <name val="Calibri"/>
      <family val="2"/>
      <charset val="238"/>
    </font>
    <font>
      <sz val="12"/>
      <name val="Calibri"/>
      <family val="2"/>
      <charset val="238"/>
    </font>
    <font>
      <b/>
      <sz val="18"/>
      <name val="Calibri"/>
      <family val="2"/>
      <charset val="238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5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9" borderId="0" applyNumberFormat="0" applyBorder="0" applyAlignment="0" applyProtection="0"/>
    <xf numFmtId="0" fontId="8" fillId="3" borderId="0" applyNumberFormat="0" applyBorder="0" applyAlignment="0" applyProtection="0"/>
    <xf numFmtId="0" fontId="9" fillId="20" borderId="1" applyNumberFormat="0" applyAlignment="0" applyProtection="0"/>
    <xf numFmtId="0" fontId="10" fillId="21" borderId="2" applyNumberFormat="0" applyAlignment="0" applyProtection="0"/>
    <xf numFmtId="167" fontId="3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4" borderId="0" applyNumberFormat="0" applyBorder="0" applyAlignment="0" applyProtection="0"/>
    <xf numFmtId="0" fontId="13" fillId="0" borderId="3" applyNumberFormat="0" applyFill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6" fillId="7" borderId="1" applyNumberFormat="0" applyAlignment="0" applyProtection="0"/>
    <xf numFmtId="0" fontId="17" fillId="0" borderId="6" applyNumberFormat="0" applyFill="0" applyAlignment="0" applyProtection="0"/>
    <xf numFmtId="0" fontId="18" fillId="22" borderId="0" applyNumberFormat="0" applyBorder="0" applyAlignment="0" applyProtection="0"/>
    <xf numFmtId="0" fontId="2" fillId="0" borderId="0"/>
    <xf numFmtId="0" fontId="1" fillId="23" borderId="7" applyNumberFormat="0" applyFont="0" applyAlignment="0" applyProtection="0"/>
    <xf numFmtId="0" fontId="19" fillId="20" borderId="8" applyNumberFormat="0" applyAlignment="0" applyProtection="0"/>
    <xf numFmtId="0" fontId="20" fillId="0" borderId="0" applyNumberFormat="0" applyFill="0" applyBorder="0" applyAlignment="0" applyProtection="0"/>
    <xf numFmtId="0" fontId="21" fillId="0" borderId="9" applyNumberFormat="0" applyFill="0" applyAlignment="0" applyProtection="0"/>
    <xf numFmtId="0" fontId="22" fillId="0" borderId="0" applyNumberFormat="0" applyFill="0" applyBorder="0" applyAlignment="0" applyProtection="0"/>
  </cellStyleXfs>
  <cellXfs count="80">
    <xf numFmtId="0" fontId="0" fillId="0" borderId="0" xfId="0"/>
    <xf numFmtId="0" fontId="0" fillId="0" borderId="10" xfId="0" applyBorder="1"/>
    <xf numFmtId="166" fontId="0" fillId="0" borderId="0" xfId="0" applyNumberFormat="1"/>
    <xf numFmtId="166" fontId="0" fillId="0" borderId="10" xfId="0" applyNumberFormat="1" applyBorder="1"/>
    <xf numFmtId="9" fontId="0" fillId="0" borderId="0" xfId="0" applyNumberFormat="1"/>
    <xf numFmtId="0" fontId="5" fillId="0" borderId="0" xfId="0" applyFont="1"/>
    <xf numFmtId="166" fontId="5" fillId="0" borderId="0" xfId="0" applyNumberFormat="1" applyFont="1"/>
    <xf numFmtId="0" fontId="23" fillId="0" borderId="0" xfId="0" applyFont="1"/>
    <xf numFmtId="0" fontId="24" fillId="0" borderId="0" xfId="0" applyFont="1"/>
    <xf numFmtId="166" fontId="25" fillId="0" borderId="0" xfId="0" applyNumberFormat="1" applyFont="1"/>
    <xf numFmtId="0" fontId="26" fillId="0" borderId="0" xfId="0" applyFont="1"/>
    <xf numFmtId="0" fontId="25" fillId="0" borderId="0" xfId="0" applyFont="1"/>
    <xf numFmtId="0" fontId="0" fillId="0" borderId="0" xfId="0" applyProtection="1">
      <protection locked="0"/>
    </xf>
    <xf numFmtId="166" fontId="0" fillId="0" borderId="0" xfId="0" applyNumberFormat="1" applyProtection="1">
      <protection locked="0"/>
    </xf>
    <xf numFmtId="166" fontId="0" fillId="27" borderId="10" xfId="0" applyNumberFormat="1" applyFill="1" applyBorder="1"/>
    <xf numFmtId="164" fontId="0" fillId="27" borderId="10" xfId="0" applyNumberFormat="1" applyFill="1" applyBorder="1"/>
    <xf numFmtId="0" fontId="0" fillId="0" borderId="0" xfId="0" applyAlignment="1">
      <alignment horizontal="center"/>
    </xf>
    <xf numFmtId="166" fontId="0" fillId="0" borderId="10" xfId="0" applyNumberFormat="1" applyBorder="1" applyProtection="1">
      <protection locked="0"/>
    </xf>
    <xf numFmtId="3" fontId="0" fillId="0" borderId="10" xfId="0" applyNumberFormat="1" applyBorder="1" applyProtection="1">
      <protection locked="0"/>
    </xf>
    <xf numFmtId="0" fontId="0" fillId="0" borderId="11" xfId="0" applyBorder="1"/>
    <xf numFmtId="166" fontId="0" fillId="27" borderId="12" xfId="0" applyNumberFormat="1" applyFill="1" applyBorder="1"/>
    <xf numFmtId="0" fontId="0" fillId="0" borderId="16" xfId="0" applyBorder="1"/>
    <xf numFmtId="0" fontId="0" fillId="0" borderId="12" xfId="0" applyBorder="1"/>
    <xf numFmtId="0" fontId="23" fillId="28" borderId="11" xfId="0" applyFont="1" applyFill="1" applyBorder="1"/>
    <xf numFmtId="0" fontId="0" fillId="28" borderId="12" xfId="0" applyFill="1" applyBorder="1"/>
    <xf numFmtId="0" fontId="0" fillId="28" borderId="16" xfId="0" applyFill="1" applyBorder="1"/>
    <xf numFmtId="0" fontId="28" fillId="0" borderId="0" xfId="39" applyFont="1" applyProtection="1">
      <protection locked="0"/>
    </xf>
    <xf numFmtId="169" fontId="28" fillId="0" borderId="0" xfId="39" applyNumberFormat="1" applyFont="1" applyProtection="1">
      <protection locked="0"/>
    </xf>
    <xf numFmtId="168" fontId="28" fillId="0" borderId="0" xfId="39" applyNumberFormat="1" applyFont="1" applyProtection="1">
      <protection locked="0"/>
    </xf>
    <xf numFmtId="165" fontId="29" fillId="0" borderId="0" xfId="39" applyNumberFormat="1" applyFont="1" applyProtection="1">
      <protection locked="0"/>
    </xf>
    <xf numFmtId="0" fontId="30" fillId="0" borderId="0" xfId="39" applyFont="1" applyProtection="1">
      <protection locked="0"/>
    </xf>
    <xf numFmtId="0" fontId="31" fillId="0" borderId="0" xfId="39" applyFont="1" applyProtection="1">
      <protection locked="0"/>
    </xf>
    <xf numFmtId="0" fontId="32" fillId="0" borderId="10" xfId="39" applyFont="1" applyBorder="1" applyAlignment="1" applyProtection="1">
      <alignment vertical="center"/>
      <protection locked="0"/>
    </xf>
    <xf numFmtId="169" fontId="32" fillId="0" borderId="10" xfId="39" applyNumberFormat="1" applyFont="1" applyBorder="1" applyAlignment="1" applyProtection="1">
      <alignment vertical="center"/>
      <protection locked="0"/>
    </xf>
    <xf numFmtId="168" fontId="32" fillId="0" borderId="10" xfId="39" applyNumberFormat="1" applyFont="1" applyBorder="1" applyAlignment="1" applyProtection="1">
      <alignment vertical="center"/>
      <protection locked="0"/>
    </xf>
    <xf numFmtId="0" fontId="33" fillId="0" borderId="10" xfId="35" applyFont="1" applyBorder="1" applyAlignment="1" applyProtection="1">
      <alignment vertical="center"/>
      <protection locked="0"/>
    </xf>
    <xf numFmtId="0" fontId="34" fillId="0" borderId="10" xfId="39" applyFont="1" applyBorder="1" applyAlignment="1" applyProtection="1">
      <alignment vertical="center"/>
      <protection locked="0"/>
    </xf>
    <xf numFmtId="0" fontId="31" fillId="0" borderId="10" xfId="39" applyFont="1" applyBorder="1" applyProtection="1">
      <protection locked="0"/>
    </xf>
    <xf numFmtId="169" fontId="34" fillId="0" borderId="10" xfId="39" applyNumberFormat="1" applyFont="1" applyBorder="1" applyAlignment="1" applyProtection="1">
      <alignment vertical="center"/>
      <protection locked="0"/>
    </xf>
    <xf numFmtId="168" fontId="31" fillId="0" borderId="10" xfId="39" applyNumberFormat="1" applyFont="1" applyBorder="1" applyProtection="1">
      <protection locked="0"/>
    </xf>
    <xf numFmtId="0" fontId="33" fillId="0" borderId="10" xfId="35" applyFont="1" applyBorder="1" applyAlignment="1" applyProtection="1">
      <alignment vertical="center" wrapText="1"/>
      <protection locked="0"/>
    </xf>
    <xf numFmtId="0" fontId="34" fillId="0" borderId="10" xfId="39" applyFont="1" applyBorder="1" applyAlignment="1" applyProtection="1">
      <alignment vertical="center" wrapText="1"/>
      <protection locked="0"/>
    </xf>
    <xf numFmtId="169" fontId="34" fillId="0" borderId="10" xfId="39" applyNumberFormat="1" applyFont="1" applyBorder="1" applyAlignment="1" applyProtection="1">
      <alignment vertical="center" wrapText="1"/>
      <protection locked="0"/>
    </xf>
    <xf numFmtId="0" fontId="33" fillId="25" borderId="10" xfId="35" applyFont="1" applyFill="1" applyBorder="1" applyAlignment="1" applyProtection="1">
      <alignment vertical="center"/>
      <protection locked="0"/>
    </xf>
    <xf numFmtId="0" fontId="35" fillId="0" borderId="0" xfId="39" applyFont="1" applyProtection="1">
      <protection locked="0"/>
    </xf>
    <xf numFmtId="0" fontId="1" fillId="0" borderId="0" xfId="0" applyFont="1" applyProtection="1">
      <protection locked="0"/>
    </xf>
    <xf numFmtId="166" fontId="1" fillId="0" borderId="0" xfId="0" applyNumberFormat="1" applyFont="1" applyProtection="1">
      <protection locked="0"/>
    </xf>
    <xf numFmtId="0" fontId="1" fillId="24" borderId="10" xfId="0" applyFont="1" applyFill="1" applyBorder="1" applyProtection="1">
      <protection locked="0"/>
    </xf>
    <xf numFmtId="166" fontId="1" fillId="24" borderId="10" xfId="0" applyNumberFormat="1" applyFont="1" applyFill="1" applyBorder="1" applyProtection="1">
      <protection locked="0"/>
    </xf>
    <xf numFmtId="0" fontId="1" fillId="0" borderId="10" xfId="0" applyFont="1" applyBorder="1" applyProtection="1">
      <protection locked="0"/>
    </xf>
    <xf numFmtId="2" fontId="1" fillId="0" borderId="10" xfId="0" applyNumberFormat="1" applyFont="1" applyBorder="1" applyProtection="1">
      <protection locked="0"/>
    </xf>
    <xf numFmtId="166" fontId="1" fillId="0" borderId="10" xfId="0" applyNumberFormat="1" applyFont="1" applyBorder="1" applyProtection="1">
      <protection locked="0"/>
    </xf>
    <xf numFmtId="0" fontId="1" fillId="0" borderId="10" xfId="0" applyFont="1" applyBorder="1" applyAlignment="1" applyProtection="1">
      <alignment horizontal="left"/>
      <protection locked="0"/>
    </xf>
    <xf numFmtId="2" fontId="1" fillId="0" borderId="0" xfId="0" applyNumberFormat="1" applyFont="1" applyProtection="1">
      <protection locked="0"/>
    </xf>
    <xf numFmtId="0" fontId="36" fillId="0" borderId="0" xfId="39" applyFont="1" applyProtection="1">
      <protection locked="0"/>
    </xf>
    <xf numFmtId="169" fontId="36" fillId="0" borderId="0" xfId="39" applyNumberFormat="1" applyFont="1" applyProtection="1">
      <protection locked="0"/>
    </xf>
    <xf numFmtId="168" fontId="36" fillId="0" borderId="0" xfId="39" applyNumberFormat="1" applyFont="1" applyProtection="1">
      <protection locked="0"/>
    </xf>
    <xf numFmtId="0" fontId="0" fillId="0" borderId="0" xfId="0" applyAlignment="1">
      <alignment horizontal="center"/>
    </xf>
    <xf numFmtId="0" fontId="0" fillId="0" borderId="11" xfId="0" applyBorder="1" applyAlignment="1" applyProtection="1">
      <alignment horizontal="center" vertical="center" wrapText="1"/>
      <protection locked="0"/>
    </xf>
    <xf numFmtId="0" fontId="0" fillId="0" borderId="16" xfId="0" applyBorder="1" applyAlignment="1" applyProtection="1">
      <alignment horizontal="center" vertical="center" wrapText="1"/>
      <protection locked="0"/>
    </xf>
    <xf numFmtId="0" fontId="0" fillId="0" borderId="12" xfId="0" applyBorder="1" applyAlignment="1" applyProtection="1">
      <alignment horizontal="center" vertical="center" wrapText="1"/>
      <protection locked="0"/>
    </xf>
    <xf numFmtId="0" fontId="1" fillId="26" borderId="11" xfId="0" applyFont="1" applyFill="1" applyBorder="1" applyProtection="1">
      <protection locked="0"/>
    </xf>
    <xf numFmtId="0" fontId="1" fillId="0" borderId="12" xfId="0" applyFont="1" applyBorder="1" applyProtection="1">
      <protection locked="0"/>
    </xf>
    <xf numFmtId="0" fontId="1" fillId="0" borderId="13" xfId="0" applyFont="1" applyBorder="1" applyAlignment="1" applyProtection="1">
      <alignment horizontal="left" vertical="center" wrapText="1"/>
      <protection locked="0"/>
    </xf>
    <xf numFmtId="0" fontId="1" fillId="0" borderId="14" xfId="0" applyFont="1" applyBorder="1" applyAlignment="1" applyProtection="1">
      <alignment horizontal="left" vertical="center" wrapText="1"/>
      <protection locked="0"/>
    </xf>
    <xf numFmtId="0" fontId="1" fillId="0" borderId="15" xfId="0" applyFont="1" applyBorder="1" applyAlignment="1" applyProtection="1">
      <alignment horizontal="left" vertical="center" wrapText="1"/>
      <protection locked="0"/>
    </xf>
    <xf numFmtId="0" fontId="5" fillId="28" borderId="10" xfId="0" applyFont="1" applyFill="1" applyBorder="1" applyAlignment="1" applyProtection="1">
      <alignment horizontal="left"/>
      <protection locked="0"/>
    </xf>
    <xf numFmtId="166" fontId="0" fillId="28" borderId="10" xfId="0" applyNumberFormat="1" applyFill="1" applyBorder="1" applyProtection="1">
      <protection locked="0"/>
    </xf>
    <xf numFmtId="3" fontId="0" fillId="28" borderId="10" xfId="0" applyNumberFormat="1" applyFill="1" applyBorder="1" applyProtection="1">
      <protection locked="0"/>
    </xf>
    <xf numFmtId="0" fontId="0" fillId="28" borderId="10" xfId="0" applyFill="1" applyBorder="1" applyProtection="1">
      <protection locked="0"/>
    </xf>
    <xf numFmtId="0" fontId="0" fillId="28" borderId="0" xfId="0" applyFill="1" applyProtection="1">
      <protection locked="0"/>
    </xf>
    <xf numFmtId="166" fontId="0" fillId="28" borderId="0" xfId="0" applyNumberFormat="1" applyFill="1" applyProtection="1">
      <protection locked="0"/>
    </xf>
    <xf numFmtId="0" fontId="27" fillId="28" borderId="0" xfId="0" applyFont="1" applyFill="1" applyProtection="1">
      <protection locked="0"/>
    </xf>
    <xf numFmtId="0" fontId="0" fillId="28" borderId="11" xfId="0" applyFill="1" applyBorder="1" applyAlignment="1" applyProtection="1">
      <alignment horizontal="center"/>
      <protection locked="0"/>
    </xf>
    <xf numFmtId="0" fontId="0" fillId="28" borderId="16" xfId="0" applyFill="1" applyBorder="1" applyAlignment="1" applyProtection="1">
      <alignment horizontal="center"/>
      <protection locked="0"/>
    </xf>
    <xf numFmtId="0" fontId="0" fillId="28" borderId="12" xfId="0" applyFill="1" applyBorder="1" applyAlignment="1" applyProtection="1">
      <alignment horizontal="center"/>
      <protection locked="0"/>
    </xf>
    <xf numFmtId="166" fontId="0" fillId="0" borderId="0" xfId="0" quotePrefix="1" applyNumberFormat="1"/>
    <xf numFmtId="0" fontId="37" fillId="0" borderId="0" xfId="39" applyFont="1" applyProtection="1">
      <protection locked="0"/>
    </xf>
    <xf numFmtId="0" fontId="1" fillId="26" borderId="11" xfId="0" quotePrefix="1" applyFont="1" applyFill="1" applyBorder="1" applyProtection="1">
      <protection locked="0"/>
    </xf>
    <xf numFmtId="0" fontId="0" fillId="28" borderId="10" xfId="0" applyFill="1" applyBorder="1" applyAlignment="1" applyProtection="1">
      <alignment horizontal="center"/>
      <protection locked="0"/>
    </xf>
  </cellXfs>
  <cellStyles count="45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uro" xfId="28" xr:uid="{00000000-0005-0000-0000-00001B000000}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Hyperlink_registrations - timetable private V2" xfId="35" xr:uid="{00000000-0005-0000-0000-00001C000000}"/>
    <cellStyle name="Input" xfId="36" builtinId="20" customBuiltin="1"/>
    <cellStyle name="Linked Cell" xfId="37" builtinId="24" customBuiltin="1"/>
    <cellStyle name="Neutral" xfId="38" builtinId="28" customBuiltin="1"/>
    <cellStyle name="Normal" xfId="0" builtinId="0"/>
    <cellStyle name="Normal_registrations - timetable private V2" xfId="39" xr:uid="{00000000-0005-0000-0000-00001F000000}"/>
    <cellStyle name="Note" xfId="40" builtinId="10" customBuiltin="1"/>
    <cellStyle name="Output" xfId="41" builtinId="21" customBuiltin="1"/>
    <cellStyle name="Title" xfId="42" builtinId="15" customBuiltin="1"/>
    <cellStyle name="Total" xfId="43" builtinId="25" customBuiltin="1"/>
    <cellStyle name="Warning Text" xfId="44" builtinId="11" customBuiltin="1"/>
  </cellStyles>
  <dxfs count="3"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</dxfs>
  <tableStyles count="0" defaultTableStyle="TableStyleMedium9" defaultPivotStyle="PivotStyleLight16"/>
  <colors>
    <mruColors>
      <color rgb="FFF8FAF4"/>
      <color rgb="FFF7F7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vijet%20Mora/Dropbox/WbkKrk/10_Events/1_competitions/2013/Handi%20wake/registrations%20-%20timetable%20private%20V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eat System"/>
      <sheetName val="Private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54"/>
  <sheetViews>
    <sheetView tabSelected="1" zoomScaleNormal="100" workbookViewId="0">
      <selection activeCell="B7" sqref="B7:E7"/>
    </sheetView>
  </sheetViews>
  <sheetFormatPr defaultColWidth="23.28515625" defaultRowHeight="15" x14ac:dyDescent="0.25"/>
  <cols>
    <col min="1" max="1" width="28.5703125" customWidth="1"/>
    <col min="2" max="2" width="16.28515625" bestFit="1" customWidth="1"/>
    <col min="3" max="3" width="11.28515625" bestFit="1" customWidth="1"/>
    <col min="4" max="4" width="13.42578125" bestFit="1" customWidth="1"/>
    <col min="5" max="5" width="12.5703125" style="2" customWidth="1"/>
    <col min="6" max="6" width="12.42578125" bestFit="1" customWidth="1"/>
    <col min="7" max="7" width="10" bestFit="1" customWidth="1"/>
    <col min="8" max="8" width="12" customWidth="1"/>
    <col min="9" max="9" width="12.42578125" bestFit="1" customWidth="1"/>
    <col min="10" max="10" width="10" bestFit="1" customWidth="1"/>
    <col min="11" max="11" width="12" customWidth="1"/>
    <col min="12" max="12" width="12.85546875" customWidth="1"/>
    <col min="14" max="18" width="14.85546875" customWidth="1"/>
  </cols>
  <sheetData>
    <row r="1" spans="1:5" ht="21" x14ac:dyDescent="0.35">
      <c r="A1" s="8" t="s">
        <v>0</v>
      </c>
    </row>
    <row r="2" spans="1:5" ht="15.75" x14ac:dyDescent="0.25">
      <c r="A2" s="7"/>
    </row>
    <row r="3" spans="1:5" ht="15.75" x14ac:dyDescent="0.25">
      <c r="A3" s="7" t="s">
        <v>1</v>
      </c>
    </row>
    <row r="4" spans="1:5" ht="15.75" x14ac:dyDescent="0.25">
      <c r="A4" s="7"/>
    </row>
    <row r="5" spans="1:5" ht="15.75" x14ac:dyDescent="0.25">
      <c r="A5" s="23" t="s">
        <v>2</v>
      </c>
      <c r="B5" s="24"/>
    </row>
    <row r="6" spans="1:5" x14ac:dyDescent="0.25">
      <c r="A6" s="5" t="s">
        <v>3</v>
      </c>
      <c r="E6"/>
    </row>
    <row r="7" spans="1:5" x14ac:dyDescent="0.25">
      <c r="A7" t="s">
        <v>4</v>
      </c>
      <c r="B7" s="66" t="s">
        <v>5</v>
      </c>
      <c r="C7" s="66"/>
      <c r="D7" s="66"/>
      <c r="E7" s="66"/>
    </row>
    <row r="8" spans="1:5" x14ac:dyDescent="0.25">
      <c r="A8" t="s">
        <v>6</v>
      </c>
      <c r="B8" s="66" t="s">
        <v>7</v>
      </c>
      <c r="C8" s="66"/>
      <c r="D8" s="66"/>
      <c r="E8" s="66"/>
    </row>
    <row r="9" spans="1:5" x14ac:dyDescent="0.25">
      <c r="A9" s="2" t="s">
        <v>8</v>
      </c>
      <c r="B9" s="66" t="s">
        <v>9</v>
      </c>
      <c r="C9" s="66"/>
      <c r="D9" s="66"/>
      <c r="E9" s="66"/>
    </row>
    <row r="10" spans="1:5" x14ac:dyDescent="0.25">
      <c r="A10" s="2" t="s">
        <v>10</v>
      </c>
      <c r="B10" s="66" t="s">
        <v>11</v>
      </c>
      <c r="C10" s="66"/>
      <c r="D10" s="66"/>
      <c r="E10" s="66"/>
    </row>
    <row r="11" spans="1:5" x14ac:dyDescent="0.25">
      <c r="A11" s="2" t="s">
        <v>12</v>
      </c>
      <c r="B11" s="66" t="s">
        <v>13</v>
      </c>
      <c r="C11" s="66"/>
      <c r="D11" s="66"/>
      <c r="E11" s="66"/>
    </row>
    <row r="12" spans="1:5" x14ac:dyDescent="0.25">
      <c r="A12" s="2" t="s">
        <v>14</v>
      </c>
      <c r="B12" s="66" t="s">
        <v>15</v>
      </c>
      <c r="C12" s="66"/>
      <c r="D12" s="66"/>
      <c r="E12" s="66"/>
    </row>
    <row r="13" spans="1:5" x14ac:dyDescent="0.25">
      <c r="A13" s="2" t="s">
        <v>16</v>
      </c>
      <c r="B13" s="66" t="s">
        <v>17</v>
      </c>
      <c r="C13" s="66"/>
      <c r="D13" s="66"/>
      <c r="E13" s="66"/>
    </row>
    <row r="14" spans="1:5" x14ac:dyDescent="0.25">
      <c r="A14" s="2" t="s">
        <v>18</v>
      </c>
      <c r="B14" s="66" t="s">
        <v>19</v>
      </c>
      <c r="C14" s="66"/>
      <c r="D14" s="66"/>
      <c r="E14" s="66"/>
    </row>
    <row r="15" spans="1:5" x14ac:dyDescent="0.25">
      <c r="A15" s="2" t="s">
        <v>20</v>
      </c>
      <c r="B15" s="66" t="s">
        <v>21</v>
      </c>
      <c r="C15" s="66"/>
      <c r="D15" s="66"/>
      <c r="E15" s="66"/>
    </row>
    <row r="16" spans="1:5" s="11" customFormat="1" x14ac:dyDescent="0.25">
      <c r="A16" s="9" t="s">
        <v>22</v>
      </c>
      <c r="B16" s="10"/>
    </row>
    <row r="17" spans="1:6" x14ac:dyDescent="0.25">
      <c r="A17" s="2"/>
      <c r="E17"/>
    </row>
    <row r="18" spans="1:6" x14ac:dyDescent="0.25">
      <c r="A18" s="5" t="s">
        <v>23</v>
      </c>
      <c r="E18"/>
    </row>
    <row r="19" spans="1:6" x14ac:dyDescent="0.25">
      <c r="A19" t="s">
        <v>24</v>
      </c>
      <c r="B19" s="67"/>
      <c r="E19"/>
    </row>
    <row r="20" spans="1:6" x14ac:dyDescent="0.25">
      <c r="A20" t="s">
        <v>25</v>
      </c>
      <c r="B20" s="67"/>
      <c r="E20"/>
    </row>
    <row r="21" spans="1:6" x14ac:dyDescent="0.25">
      <c r="A21" t="s">
        <v>26</v>
      </c>
      <c r="B21" s="68"/>
    </row>
    <row r="22" spans="1:6" x14ac:dyDescent="0.25">
      <c r="A22" t="s">
        <v>27</v>
      </c>
      <c r="B22" s="67"/>
    </row>
    <row r="23" spans="1:6" x14ac:dyDescent="0.25">
      <c r="A23" t="s">
        <v>28</v>
      </c>
      <c r="B23" s="67"/>
    </row>
    <row r="24" spans="1:6" x14ac:dyDescent="0.25">
      <c r="A24" t="s">
        <v>29</v>
      </c>
      <c r="B24" s="2">
        <v>5</v>
      </c>
      <c r="C24" t="s">
        <v>30</v>
      </c>
    </row>
    <row r="25" spans="1:6" x14ac:dyDescent="0.25">
      <c r="A25" t="s">
        <v>31</v>
      </c>
      <c r="B25" s="4">
        <v>1</v>
      </c>
    </row>
    <row r="26" spans="1:6" x14ac:dyDescent="0.25">
      <c r="A26" t="s">
        <v>32</v>
      </c>
      <c r="B26" s="4">
        <v>1</v>
      </c>
    </row>
    <row r="28" spans="1:6" x14ac:dyDescent="0.25">
      <c r="A28" s="5" t="s">
        <v>33</v>
      </c>
      <c r="B28" t="s">
        <v>34</v>
      </c>
      <c r="C28" t="s">
        <v>35</v>
      </c>
      <c r="D28" t="s">
        <v>36</v>
      </c>
      <c r="E28" s="2" t="s">
        <v>37</v>
      </c>
    </row>
    <row r="29" spans="1:6" x14ac:dyDescent="0.25">
      <c r="A29" s="1" t="s">
        <v>38</v>
      </c>
      <c r="B29" s="67"/>
      <c r="C29" s="68"/>
      <c r="D29" s="68"/>
      <c r="E29" s="3">
        <f>B29*C29*D29</f>
        <v>0</v>
      </c>
    </row>
    <row r="30" spans="1:6" hidden="1" x14ac:dyDescent="0.25">
      <c r="A30" s="1" t="s">
        <v>39</v>
      </c>
      <c r="B30" s="17"/>
      <c r="C30" s="18"/>
      <c r="D30" s="18"/>
      <c r="E30" s="15"/>
    </row>
    <row r="31" spans="1:6" x14ac:dyDescent="0.25">
      <c r="A31" s="1" t="s">
        <v>29</v>
      </c>
      <c r="B31" s="3">
        <v>5</v>
      </c>
      <c r="C31" s="68"/>
      <c r="D31" s="68"/>
      <c r="E31" s="3">
        <f>B31*C31*D31</f>
        <v>0</v>
      </c>
      <c r="F31" t="s">
        <v>40</v>
      </c>
    </row>
    <row r="32" spans="1:6" x14ac:dyDescent="0.25">
      <c r="A32" s="1" t="s">
        <v>41</v>
      </c>
      <c r="B32" s="67"/>
      <c r="C32" s="68"/>
      <c r="D32" s="68"/>
      <c r="E32" s="3">
        <f>B32*C32*D32</f>
        <v>0</v>
      </c>
      <c r="F32" t="s">
        <v>42</v>
      </c>
    </row>
    <row r="33" spans="1:13" x14ac:dyDescent="0.25">
      <c r="A33" s="19" t="s">
        <v>37</v>
      </c>
      <c r="B33" s="21"/>
      <c r="C33" s="21"/>
      <c r="D33" s="22"/>
      <c r="E33" s="14">
        <f>SUM(E29:E32)</f>
        <v>0</v>
      </c>
    </row>
    <row r="34" spans="1:13" x14ac:dyDescent="0.25">
      <c r="A34" s="1"/>
      <c r="B34" s="19" t="s">
        <v>43</v>
      </c>
      <c r="E34" s="20"/>
    </row>
    <row r="35" spans="1:13" x14ac:dyDescent="0.25">
      <c r="A35" s="1" t="s">
        <v>25</v>
      </c>
      <c r="B35" s="67"/>
      <c r="E35" s="3">
        <f>B35</f>
        <v>0</v>
      </c>
    </row>
    <row r="36" spans="1:13" x14ac:dyDescent="0.25">
      <c r="A36" s="1" t="s">
        <v>44</v>
      </c>
      <c r="B36" s="67"/>
      <c r="E36" s="3">
        <f>B36</f>
        <v>0</v>
      </c>
    </row>
    <row r="37" spans="1:13" x14ac:dyDescent="0.25">
      <c r="A37" s="5" t="s">
        <v>45</v>
      </c>
      <c r="B37" s="5"/>
      <c r="C37" s="5"/>
      <c r="D37" s="5"/>
      <c r="E37" s="3">
        <f>E33+E35-E36</f>
        <v>0</v>
      </c>
    </row>
    <row r="38" spans="1:13" x14ac:dyDescent="0.25">
      <c r="A38" s="5"/>
      <c r="B38" s="5"/>
      <c r="C38" s="5"/>
      <c r="D38" s="5"/>
      <c r="E38" s="6"/>
    </row>
    <row r="39" spans="1:13" x14ac:dyDescent="0.25">
      <c r="A39" s="5" t="s">
        <v>46</v>
      </c>
      <c r="B39" t="s">
        <v>47</v>
      </c>
      <c r="F39" t="s">
        <v>48</v>
      </c>
      <c r="I39" t="s">
        <v>49</v>
      </c>
    </row>
    <row r="40" spans="1:13" x14ac:dyDescent="0.25">
      <c r="B40" t="s">
        <v>50</v>
      </c>
      <c r="C40" t="s">
        <v>51</v>
      </c>
      <c r="D40" t="s">
        <v>52</v>
      </c>
      <c r="E40" s="2" t="s">
        <v>53</v>
      </c>
      <c r="F40" t="s">
        <v>54</v>
      </c>
      <c r="G40" t="s">
        <v>55</v>
      </c>
      <c r="H40" s="2" t="s">
        <v>53</v>
      </c>
      <c r="I40" t="s">
        <v>54</v>
      </c>
      <c r="J40" t="s">
        <v>55</v>
      </c>
      <c r="K40" s="2" t="s">
        <v>53</v>
      </c>
      <c r="L40" s="2" t="s">
        <v>56</v>
      </c>
      <c r="M40" t="s">
        <v>57</v>
      </c>
    </row>
    <row r="41" spans="1:13" x14ac:dyDescent="0.25">
      <c r="A41" s="69"/>
      <c r="B41" s="69"/>
      <c r="C41" s="69"/>
      <c r="D41" s="69"/>
      <c r="E41" s="3">
        <f>(B41*C41)+D41</f>
        <v>0</v>
      </c>
      <c r="F41" s="69"/>
      <c r="G41" s="69"/>
      <c r="H41" s="3">
        <f>F41*G41</f>
        <v>0</v>
      </c>
      <c r="I41" s="69"/>
      <c r="J41" s="69"/>
      <c r="K41" s="3">
        <f>I41*J41</f>
        <v>0</v>
      </c>
      <c r="L41" s="3">
        <f>E41+H41+K41</f>
        <v>0</v>
      </c>
      <c r="M41" s="69"/>
    </row>
    <row r="42" spans="1:13" x14ac:dyDescent="0.25">
      <c r="A42" s="69"/>
      <c r="B42" s="69"/>
      <c r="C42" s="69"/>
      <c r="D42" s="69"/>
      <c r="E42" s="3">
        <f t="shared" ref="E42:E48" si="0">(B42*C42)+D42</f>
        <v>0</v>
      </c>
      <c r="F42" s="69"/>
      <c r="G42" s="69"/>
      <c r="H42" s="3">
        <f t="shared" ref="H42:H48" si="1">F42*G42</f>
        <v>0</v>
      </c>
      <c r="I42" s="69"/>
      <c r="J42" s="69"/>
      <c r="K42" s="3">
        <f t="shared" ref="K42:K48" si="2">I42*J42</f>
        <v>0</v>
      </c>
      <c r="L42" s="3">
        <f t="shared" ref="L42:L48" si="3">E42+H42+K42</f>
        <v>0</v>
      </c>
      <c r="M42" s="69"/>
    </row>
    <row r="43" spans="1:13" x14ac:dyDescent="0.25">
      <c r="A43" s="69"/>
      <c r="B43" s="69"/>
      <c r="C43" s="69"/>
      <c r="D43" s="69"/>
      <c r="E43" s="3">
        <f t="shared" si="0"/>
        <v>0</v>
      </c>
      <c r="F43" s="69"/>
      <c r="G43" s="69"/>
      <c r="H43" s="3">
        <f t="shared" si="1"/>
        <v>0</v>
      </c>
      <c r="I43" s="69"/>
      <c r="J43" s="69"/>
      <c r="K43" s="3">
        <f t="shared" si="2"/>
        <v>0</v>
      </c>
      <c r="L43" s="3">
        <f t="shared" si="3"/>
        <v>0</v>
      </c>
      <c r="M43" s="69"/>
    </row>
    <row r="44" spans="1:13" x14ac:dyDescent="0.25">
      <c r="A44" s="69"/>
      <c r="B44" s="69"/>
      <c r="C44" s="69"/>
      <c r="D44" s="69"/>
      <c r="E44" s="3">
        <f t="shared" si="0"/>
        <v>0</v>
      </c>
      <c r="F44" s="69"/>
      <c r="G44" s="69"/>
      <c r="H44" s="3">
        <f t="shared" si="1"/>
        <v>0</v>
      </c>
      <c r="I44" s="69"/>
      <c r="J44" s="69"/>
      <c r="K44" s="3">
        <f t="shared" si="2"/>
        <v>0</v>
      </c>
      <c r="L44" s="3">
        <f t="shared" si="3"/>
        <v>0</v>
      </c>
      <c r="M44" s="69"/>
    </row>
    <row r="45" spans="1:13" x14ac:dyDescent="0.25">
      <c r="A45" s="69"/>
      <c r="B45" s="69"/>
      <c r="C45" s="69"/>
      <c r="D45" s="69"/>
      <c r="E45" s="3">
        <f t="shared" si="0"/>
        <v>0</v>
      </c>
      <c r="F45" s="69"/>
      <c r="G45" s="69"/>
      <c r="H45" s="3">
        <f t="shared" si="1"/>
        <v>0</v>
      </c>
      <c r="I45" s="69"/>
      <c r="J45" s="69"/>
      <c r="K45" s="3">
        <f t="shared" si="2"/>
        <v>0</v>
      </c>
      <c r="L45" s="3">
        <f t="shared" si="3"/>
        <v>0</v>
      </c>
      <c r="M45" s="69"/>
    </row>
    <row r="46" spans="1:13" x14ac:dyDescent="0.25">
      <c r="A46" s="69"/>
      <c r="B46" s="70"/>
      <c r="C46" s="69"/>
      <c r="D46" s="69"/>
      <c r="E46" s="3">
        <f t="shared" si="0"/>
        <v>0</v>
      </c>
      <c r="F46" s="69"/>
      <c r="G46" s="69"/>
      <c r="H46" s="3">
        <f t="shared" si="1"/>
        <v>0</v>
      </c>
      <c r="I46" s="69"/>
      <c r="J46" s="69"/>
      <c r="K46" s="3">
        <f t="shared" si="2"/>
        <v>0</v>
      </c>
      <c r="L46" s="3">
        <f t="shared" si="3"/>
        <v>0</v>
      </c>
      <c r="M46" s="69"/>
    </row>
    <row r="47" spans="1:13" x14ac:dyDescent="0.25">
      <c r="A47" s="69"/>
      <c r="B47" s="69"/>
      <c r="C47" s="70"/>
      <c r="D47" s="69"/>
      <c r="E47" s="3">
        <f t="shared" si="0"/>
        <v>0</v>
      </c>
      <c r="F47" s="69"/>
      <c r="G47" s="69"/>
      <c r="H47" s="3">
        <f t="shared" si="1"/>
        <v>0</v>
      </c>
      <c r="I47" s="69"/>
      <c r="J47" s="69"/>
      <c r="K47" s="3">
        <f t="shared" si="2"/>
        <v>0</v>
      </c>
      <c r="L47" s="3">
        <f t="shared" si="3"/>
        <v>0</v>
      </c>
      <c r="M47" s="69"/>
    </row>
    <row r="48" spans="1:13" x14ac:dyDescent="0.25">
      <c r="A48" s="69"/>
      <c r="B48" s="69"/>
      <c r="C48" s="69"/>
      <c r="D48" s="69"/>
      <c r="E48" s="3">
        <f t="shared" si="0"/>
        <v>0</v>
      </c>
      <c r="F48" s="69"/>
      <c r="G48" s="69"/>
      <c r="H48" s="3">
        <f t="shared" si="1"/>
        <v>0</v>
      </c>
      <c r="I48" s="69"/>
      <c r="J48" s="69"/>
      <c r="K48" s="3">
        <f t="shared" si="2"/>
        <v>0</v>
      </c>
      <c r="L48" s="3">
        <f t="shared" si="3"/>
        <v>0</v>
      </c>
      <c r="M48" s="69"/>
    </row>
    <row r="49" spans="1:12" x14ac:dyDescent="0.25">
      <c r="A49" s="5" t="s">
        <v>58</v>
      </c>
      <c r="B49" s="5"/>
      <c r="C49" s="5"/>
      <c r="D49" s="5"/>
      <c r="E49" s="3">
        <f>SUM(E41:E48)</f>
        <v>0</v>
      </c>
      <c r="H49" s="3">
        <f>SUM(H41:H48)</f>
        <v>0</v>
      </c>
      <c r="K49" s="3">
        <f>SUM(K41:K48)</f>
        <v>0</v>
      </c>
      <c r="L49" s="3">
        <f>SUM(L41:L48)</f>
        <v>0</v>
      </c>
    </row>
    <row r="51" spans="1:12" x14ac:dyDescent="0.25">
      <c r="A51" t="s">
        <v>59</v>
      </c>
      <c r="B51" s="57" t="s">
        <v>60</v>
      </c>
      <c r="C51" s="57"/>
      <c r="D51" t="s">
        <v>61</v>
      </c>
    </row>
    <row r="52" spans="1:12" x14ac:dyDescent="0.25">
      <c r="A52" s="70"/>
      <c r="B52" s="70"/>
      <c r="C52" s="70"/>
      <c r="D52" s="70"/>
      <c r="E52" s="71"/>
    </row>
    <row r="53" spans="1:12" ht="45.75" x14ac:dyDescent="0.65">
      <c r="A53" s="72"/>
      <c r="B53" s="70"/>
      <c r="C53" s="70"/>
      <c r="D53" s="70"/>
      <c r="E53" s="71"/>
    </row>
    <row r="54" spans="1:12" x14ac:dyDescent="0.25">
      <c r="A54" t="s">
        <v>62</v>
      </c>
      <c r="B54" s="73"/>
      <c r="C54" s="74"/>
      <c r="D54" s="74"/>
      <c r="E54" s="75"/>
    </row>
  </sheetData>
  <sheetProtection sheet="1" objects="1" scenarios="1"/>
  <mergeCells count="11">
    <mergeCell ref="B12:E12"/>
    <mergeCell ref="B13:E13"/>
    <mergeCell ref="B14:E14"/>
    <mergeCell ref="B15:E15"/>
    <mergeCell ref="B54:E54"/>
    <mergeCell ref="B51:C51"/>
    <mergeCell ref="B7:E7"/>
    <mergeCell ref="B8:E8"/>
    <mergeCell ref="B9:E9"/>
    <mergeCell ref="B10:E10"/>
    <mergeCell ref="B11:E11"/>
  </mergeCells>
  <conditionalFormatting sqref="A1:M53 A54:B54 F54:M54">
    <cfRule type="expression" dxfId="2" priority="2">
      <formula>CELL("Protect",A1)=0</formula>
    </cfRule>
  </conditionalFormatting>
  <pageMargins left="0.70866141732283472" right="0.70866141732283472" top="0.59055118110236227" bottom="0.55118110236220474" header="0.51181102362204722" footer="0.51181102362204722"/>
  <pageSetup paperSize="9" scale="63" orientation="landscape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67"/>
  <sheetViews>
    <sheetView workbookViewId="0">
      <selection activeCell="B14" sqref="B14"/>
    </sheetView>
  </sheetViews>
  <sheetFormatPr defaultColWidth="23.28515625" defaultRowHeight="15" x14ac:dyDescent="0.25"/>
  <cols>
    <col min="1" max="1" width="22.7109375" customWidth="1"/>
    <col min="2" max="2" width="2.85546875" customWidth="1"/>
    <col min="3" max="3" width="0.7109375" customWidth="1"/>
    <col min="4" max="4" width="20" customWidth="1"/>
    <col min="5" max="5" width="2.85546875" customWidth="1"/>
    <col min="6" max="6" width="12.5703125" style="2" customWidth="1"/>
    <col min="7" max="7" width="18.140625" bestFit="1" customWidth="1"/>
  </cols>
  <sheetData>
    <row r="1" spans="1:6" ht="21" x14ac:dyDescent="0.35">
      <c r="A1" s="8" t="s">
        <v>63</v>
      </c>
    </row>
    <row r="2" spans="1:6" ht="15.75" x14ac:dyDescent="0.25">
      <c r="A2" s="7"/>
    </row>
    <row r="3" spans="1:6" ht="15.75" x14ac:dyDescent="0.25">
      <c r="A3" s="7" t="s">
        <v>64</v>
      </c>
    </row>
    <row r="4" spans="1:6" ht="15.75" x14ac:dyDescent="0.25">
      <c r="A4" s="7"/>
    </row>
    <row r="5" spans="1:6" ht="15.75" x14ac:dyDescent="0.25">
      <c r="A5" s="23" t="s">
        <v>2</v>
      </c>
      <c r="B5" s="24"/>
      <c r="C5" s="25"/>
      <c r="D5" s="24"/>
      <c r="E5" s="2"/>
      <c r="F5"/>
    </row>
    <row r="6" spans="1:6" x14ac:dyDescent="0.25">
      <c r="A6" t="s">
        <v>4</v>
      </c>
      <c r="D6" s="5" t="str">
        <f>IF('Registration-Expenses'!B7="","",'Registration-Expenses'!B7)</f>
        <v>enter the event name…</v>
      </c>
      <c r="F6"/>
    </row>
    <row r="7" spans="1:6" x14ac:dyDescent="0.25">
      <c r="A7" t="s">
        <v>65</v>
      </c>
      <c r="D7" s="5" t="str">
        <f>IF('Registration-Expenses'!B8="","",'Registration-Expenses'!B8)</f>
        <v>enter the event type…</v>
      </c>
      <c r="F7"/>
    </row>
    <row r="8" spans="1:6" x14ac:dyDescent="0.25">
      <c r="A8" s="2" t="s">
        <v>8</v>
      </c>
      <c r="D8" s="5" t="str">
        <f>IF('Registration-Expenses'!B9="","",'Registration-Expenses'!B9)</f>
        <v>enter the country…</v>
      </c>
      <c r="F8"/>
    </row>
    <row r="9" spans="1:6" x14ac:dyDescent="0.25">
      <c r="A9" s="2" t="s">
        <v>10</v>
      </c>
      <c r="D9" s="5" t="str">
        <f>IF('Registration-Expenses'!B10="","",'Registration-Expenses'!B10)</f>
        <v>enter location name…</v>
      </c>
      <c r="F9"/>
    </row>
    <row r="10" spans="1:6" x14ac:dyDescent="0.25">
      <c r="A10" s="2" t="s">
        <v>66</v>
      </c>
      <c r="D10" s="5" t="str">
        <f>IF('Registration-Expenses'!B11="","",'Registration-Expenses'!B11)</f>
        <v>enter the start and end dates…</v>
      </c>
      <c r="F10"/>
    </row>
    <row r="11" spans="1:6" x14ac:dyDescent="0.25">
      <c r="A11" s="2" t="s">
        <v>14</v>
      </c>
      <c r="D11" s="5" t="str">
        <f>IF('Registration-Expenses'!B12="","",'Registration-Expenses'!B12)</f>
        <v>enter the name of  the appointed IWWF delegate…</v>
      </c>
      <c r="F11"/>
    </row>
    <row r="12" spans="1:6" x14ac:dyDescent="0.25">
      <c r="A12" s="2" t="s">
        <v>16</v>
      </c>
      <c r="D12" s="5" t="str">
        <f>IF('Registration-Expenses'!B13="","",'Registration-Expenses'!B13)</f>
        <v>enter the name of the Chief judge…</v>
      </c>
    </row>
    <row r="13" spans="1:6" x14ac:dyDescent="0.25">
      <c r="A13" s="6" t="s">
        <v>67</v>
      </c>
    </row>
    <row r="14" spans="1:6" x14ac:dyDescent="0.25">
      <c r="A14" s="2" t="s">
        <v>68</v>
      </c>
      <c r="B14" s="69"/>
    </row>
    <row r="15" spans="1:6" x14ac:dyDescent="0.25">
      <c r="A15" t="s">
        <v>69</v>
      </c>
      <c r="B15" s="69"/>
      <c r="D15" s="69"/>
    </row>
    <row r="17" spans="1:5" x14ac:dyDescent="0.25">
      <c r="A17" s="6" t="s">
        <v>70</v>
      </c>
      <c r="B17" s="5"/>
      <c r="C17" s="5"/>
      <c r="D17" s="5"/>
      <c r="E17" s="5"/>
    </row>
    <row r="18" spans="1:5" x14ac:dyDescent="0.25">
      <c r="A18" s="6" t="s">
        <v>71</v>
      </c>
      <c r="B18" s="5"/>
      <c r="C18" s="5"/>
      <c r="D18" s="5" t="s">
        <v>72</v>
      </c>
      <c r="E18" s="5"/>
    </row>
    <row r="19" spans="1:5" x14ac:dyDescent="0.25">
      <c r="A19" s="2" t="s">
        <v>73</v>
      </c>
      <c r="B19" s="69"/>
      <c r="D19" s="2" t="s">
        <v>73</v>
      </c>
      <c r="E19" s="69"/>
    </row>
    <row r="20" spans="1:5" x14ac:dyDescent="0.25">
      <c r="A20" s="2" t="s">
        <v>74</v>
      </c>
      <c r="B20" s="69"/>
      <c r="D20" s="2" t="s">
        <v>74</v>
      </c>
      <c r="E20" s="69"/>
    </row>
    <row r="21" spans="1:5" x14ac:dyDescent="0.25">
      <c r="A21" s="2" t="s">
        <v>144</v>
      </c>
      <c r="B21" s="69"/>
      <c r="D21" s="2" t="s">
        <v>144</v>
      </c>
      <c r="E21" s="69"/>
    </row>
    <row r="22" spans="1:5" x14ac:dyDescent="0.25">
      <c r="A22" s="2" t="s">
        <v>75</v>
      </c>
      <c r="B22" s="69"/>
      <c r="D22" s="2" t="s">
        <v>75</v>
      </c>
      <c r="E22" s="69"/>
    </row>
    <row r="23" spans="1:5" x14ac:dyDescent="0.25">
      <c r="A23" s="2" t="s">
        <v>145</v>
      </c>
      <c r="B23" s="69"/>
      <c r="D23" s="2" t="s">
        <v>145</v>
      </c>
      <c r="E23" s="69"/>
    </row>
    <row r="24" spans="1:5" x14ac:dyDescent="0.25">
      <c r="A24" s="2" t="s">
        <v>76</v>
      </c>
      <c r="B24" s="69"/>
      <c r="D24" s="2" t="s">
        <v>76</v>
      </c>
      <c r="E24" s="69"/>
    </row>
    <row r="25" spans="1:5" x14ac:dyDescent="0.25">
      <c r="A25" s="76" t="s">
        <v>146</v>
      </c>
      <c r="B25" s="69"/>
      <c r="D25" s="76" t="s">
        <v>146</v>
      </c>
      <c r="E25" s="69"/>
    </row>
    <row r="26" spans="1:5" x14ac:dyDescent="0.25">
      <c r="A26" s="76" t="s">
        <v>148</v>
      </c>
      <c r="B26" s="69"/>
      <c r="D26" s="76" t="s">
        <v>148</v>
      </c>
      <c r="E26" s="69"/>
    </row>
    <row r="27" spans="1:5" x14ac:dyDescent="0.25">
      <c r="A27" s="76" t="s">
        <v>149</v>
      </c>
      <c r="B27" s="69"/>
      <c r="D27" s="76" t="s">
        <v>149</v>
      </c>
      <c r="E27" s="69"/>
    </row>
    <row r="28" spans="1:5" x14ac:dyDescent="0.25">
      <c r="A28" s="76" t="s">
        <v>150</v>
      </c>
      <c r="B28" s="69"/>
      <c r="D28" s="76" t="s">
        <v>150</v>
      </c>
      <c r="E28" s="69"/>
    </row>
    <row r="29" spans="1:5" x14ac:dyDescent="0.25">
      <c r="A29" s="2" t="s">
        <v>147</v>
      </c>
      <c r="B29" s="69"/>
    </row>
    <row r="30" spans="1:5" x14ac:dyDescent="0.25">
      <c r="A30" s="2" t="s">
        <v>77</v>
      </c>
      <c r="B30" s="69"/>
    </row>
    <row r="31" spans="1:5" x14ac:dyDescent="0.25">
      <c r="A31" s="2" t="s">
        <v>37</v>
      </c>
      <c r="B31" s="5">
        <f>SUM(B19:B30)</f>
        <v>0</v>
      </c>
      <c r="E31" s="5">
        <f>SUM(E19:E30)</f>
        <v>0</v>
      </c>
    </row>
    <row r="32" spans="1:5" x14ac:dyDescent="0.25">
      <c r="A32" s="9"/>
    </row>
    <row r="33" spans="1:6" x14ac:dyDescent="0.25">
      <c r="A33" s="6" t="s">
        <v>78</v>
      </c>
      <c r="D33" s="6" t="s">
        <v>79</v>
      </c>
    </row>
    <row r="34" spans="1:6" x14ac:dyDescent="0.25">
      <c r="A34" s="2" t="s">
        <v>80</v>
      </c>
      <c r="B34" s="69"/>
      <c r="C34" s="70"/>
      <c r="D34" s="70"/>
    </row>
    <row r="35" spans="1:6" x14ac:dyDescent="0.25">
      <c r="A35" s="2" t="s">
        <v>81</v>
      </c>
      <c r="B35" s="69"/>
      <c r="C35" s="70"/>
      <c r="D35" s="70"/>
    </row>
    <row r="36" spans="1:6" x14ac:dyDescent="0.25">
      <c r="A36" s="2" t="s">
        <v>82</v>
      </c>
      <c r="B36" s="69"/>
      <c r="C36" s="70"/>
      <c r="D36" s="70"/>
    </row>
    <row r="37" spans="1:6" x14ac:dyDescent="0.25">
      <c r="A37" s="2" t="s">
        <v>83</v>
      </c>
      <c r="B37" s="69"/>
      <c r="C37" s="70"/>
      <c r="D37" s="70"/>
    </row>
    <row r="38" spans="1:6" x14ac:dyDescent="0.25">
      <c r="A38" s="2" t="s">
        <v>84</v>
      </c>
      <c r="B38" s="69"/>
      <c r="C38" s="70"/>
      <c r="D38" s="70"/>
    </row>
    <row r="39" spans="1:6" x14ac:dyDescent="0.25">
      <c r="A39" s="2" t="s">
        <v>85</v>
      </c>
      <c r="B39" s="69"/>
      <c r="C39" s="70"/>
      <c r="D39" s="70"/>
    </row>
    <row r="41" spans="1:6" x14ac:dyDescent="0.25">
      <c r="A41" s="5" t="s">
        <v>86</v>
      </c>
    </row>
    <row r="42" spans="1:6" x14ac:dyDescent="0.25">
      <c r="A42" s="2" t="s">
        <v>87</v>
      </c>
      <c r="B42" s="69"/>
      <c r="F42"/>
    </row>
    <row r="43" spans="1:6" x14ac:dyDescent="0.25">
      <c r="A43" s="2" t="s">
        <v>88</v>
      </c>
      <c r="B43" s="69"/>
      <c r="F43"/>
    </row>
    <row r="44" spans="1:6" x14ac:dyDescent="0.25">
      <c r="A44" s="2" t="s">
        <v>89</v>
      </c>
      <c r="B44" s="69"/>
      <c r="F44"/>
    </row>
    <row r="45" spans="1:6" x14ac:dyDescent="0.25">
      <c r="A45" s="2" t="s">
        <v>90</v>
      </c>
      <c r="B45" s="69"/>
      <c r="F45"/>
    </row>
    <row r="46" spans="1:6" x14ac:dyDescent="0.25">
      <c r="A46" s="2" t="s">
        <v>91</v>
      </c>
      <c r="B46" s="69"/>
      <c r="F46"/>
    </row>
    <row r="47" spans="1:6" x14ac:dyDescent="0.25">
      <c r="A47" s="2" t="s">
        <v>92</v>
      </c>
      <c r="B47" s="69"/>
      <c r="F47"/>
    </row>
    <row r="48" spans="1:6" x14ac:dyDescent="0.25">
      <c r="A48" s="2" t="s">
        <v>93</v>
      </c>
      <c r="B48" s="69"/>
      <c r="F48"/>
    </row>
    <row r="50" spans="1:9" x14ac:dyDescent="0.25">
      <c r="A50" s="6" t="s">
        <v>94</v>
      </c>
      <c r="C50" s="5"/>
      <c r="D50" s="5" t="s">
        <v>95</v>
      </c>
      <c r="E50" s="5"/>
      <c r="F50" s="5" t="s">
        <v>96</v>
      </c>
      <c r="G50" s="5" t="s">
        <v>97</v>
      </c>
      <c r="H50" s="5" t="s">
        <v>98</v>
      </c>
      <c r="I50" s="5" t="s">
        <v>99</v>
      </c>
    </row>
    <row r="51" spans="1:9" x14ac:dyDescent="0.25">
      <c r="A51" s="9" t="s">
        <v>100</v>
      </c>
    </row>
    <row r="52" spans="1:9" x14ac:dyDescent="0.25">
      <c r="A52" s="67" t="s">
        <v>14</v>
      </c>
      <c r="B52" s="70"/>
      <c r="C52" s="70"/>
      <c r="D52" s="69"/>
      <c r="E52" s="70"/>
      <c r="F52" s="67"/>
      <c r="G52" s="69"/>
      <c r="H52" s="69"/>
      <c r="I52" s="69"/>
    </row>
    <row r="53" spans="1:9" x14ac:dyDescent="0.25">
      <c r="A53" s="67" t="s">
        <v>16</v>
      </c>
      <c r="B53" s="70"/>
      <c r="C53" s="70"/>
      <c r="D53" s="69"/>
      <c r="E53" s="70"/>
      <c r="F53" s="67"/>
      <c r="G53" s="69"/>
      <c r="H53" s="69"/>
      <c r="I53" s="69"/>
    </row>
    <row r="54" spans="1:9" x14ac:dyDescent="0.25">
      <c r="A54" s="67" t="s">
        <v>101</v>
      </c>
      <c r="B54" s="70"/>
      <c r="C54" s="70"/>
      <c r="D54" s="69"/>
      <c r="E54" s="70"/>
      <c r="F54" s="67"/>
      <c r="G54" s="69"/>
      <c r="H54" s="69"/>
      <c r="I54" s="69"/>
    </row>
    <row r="55" spans="1:9" x14ac:dyDescent="0.25">
      <c r="A55" s="67" t="s">
        <v>102</v>
      </c>
      <c r="B55" s="70"/>
      <c r="C55" s="70"/>
      <c r="D55" s="69"/>
      <c r="E55" s="70"/>
      <c r="F55" s="67"/>
      <c r="G55" s="69"/>
      <c r="H55" s="69"/>
      <c r="I55" s="69"/>
    </row>
    <row r="56" spans="1:9" x14ac:dyDescent="0.25">
      <c r="A56" s="67" t="s">
        <v>103</v>
      </c>
      <c r="B56" s="70"/>
      <c r="C56" s="70"/>
      <c r="D56" s="69"/>
      <c r="E56" s="70"/>
      <c r="F56" s="67"/>
      <c r="G56" s="69"/>
      <c r="H56" s="69"/>
      <c r="I56" s="69"/>
    </row>
    <row r="57" spans="1:9" x14ac:dyDescent="0.25">
      <c r="A57" s="67" t="s">
        <v>104</v>
      </c>
      <c r="B57" s="70"/>
      <c r="C57" s="70"/>
      <c r="D57" s="69"/>
      <c r="E57" s="70"/>
      <c r="F57" s="67"/>
      <c r="G57" s="69"/>
      <c r="H57" s="69"/>
      <c r="I57" s="69"/>
    </row>
    <row r="58" spans="1:9" x14ac:dyDescent="0.25">
      <c r="A58" s="67" t="s">
        <v>105</v>
      </c>
      <c r="B58" s="70"/>
      <c r="C58" s="70"/>
      <c r="D58" s="69"/>
      <c r="E58" s="70"/>
      <c r="F58" s="67"/>
      <c r="G58" s="69"/>
      <c r="H58" s="69"/>
      <c r="I58" s="69"/>
    </row>
    <row r="59" spans="1:9" x14ac:dyDescent="0.25">
      <c r="A59" s="67"/>
      <c r="B59" s="70"/>
      <c r="C59" s="70"/>
      <c r="D59" s="69"/>
      <c r="E59" s="70"/>
      <c r="F59" s="67"/>
      <c r="G59" s="69"/>
      <c r="H59" s="69"/>
      <c r="I59" s="69"/>
    </row>
    <row r="60" spans="1:9" x14ac:dyDescent="0.25">
      <c r="A60" s="67"/>
      <c r="B60" s="70"/>
      <c r="C60" s="70"/>
      <c r="D60" s="69"/>
      <c r="E60" s="70"/>
      <c r="F60" s="67"/>
      <c r="G60" s="69"/>
      <c r="H60" s="69"/>
      <c r="I60" s="69"/>
    </row>
    <row r="61" spans="1:9" x14ac:dyDescent="0.25">
      <c r="A61" s="69"/>
      <c r="B61" s="70"/>
      <c r="C61" s="70"/>
      <c r="D61" s="69"/>
      <c r="E61" s="70"/>
      <c r="F61" s="67"/>
      <c r="G61" s="69"/>
      <c r="H61" s="69"/>
      <c r="I61" s="69"/>
    </row>
    <row r="62" spans="1:9" x14ac:dyDescent="0.25">
      <c r="A62" s="67"/>
      <c r="B62" s="70"/>
      <c r="C62" s="70"/>
      <c r="D62" s="69"/>
      <c r="E62" s="70"/>
      <c r="F62" s="67"/>
      <c r="G62" s="69"/>
      <c r="H62" s="69"/>
      <c r="I62" s="69"/>
    </row>
    <row r="63" spans="1:9" x14ac:dyDescent="0.25">
      <c r="A63" s="69"/>
      <c r="B63" s="70"/>
      <c r="C63" s="70"/>
      <c r="D63" s="69"/>
      <c r="E63" s="70"/>
      <c r="F63" s="67"/>
      <c r="G63" s="69"/>
      <c r="H63" s="69"/>
      <c r="I63" s="69"/>
    </row>
    <row r="64" spans="1:9" x14ac:dyDescent="0.25">
      <c r="A64" s="69"/>
      <c r="B64" s="70"/>
      <c r="C64" s="70"/>
      <c r="D64" s="69"/>
      <c r="E64" s="70"/>
      <c r="F64" s="67"/>
      <c r="G64" s="69"/>
      <c r="H64" s="69"/>
      <c r="I64" s="69"/>
    </row>
    <row r="65" spans="1:9" x14ac:dyDescent="0.25">
      <c r="A65" s="12"/>
      <c r="B65" s="12"/>
      <c r="C65" s="12"/>
      <c r="D65" s="12"/>
      <c r="E65" s="12"/>
      <c r="F65" s="13"/>
      <c r="G65" s="12"/>
      <c r="H65" s="12"/>
      <c r="I65" s="12"/>
    </row>
    <row r="66" spans="1:9" x14ac:dyDescent="0.25">
      <c r="A66" s="12"/>
      <c r="B66" s="12"/>
      <c r="C66" s="12"/>
      <c r="D66" s="12"/>
      <c r="E66" s="12"/>
      <c r="F66" s="13"/>
      <c r="G66" s="12"/>
      <c r="H66" s="12"/>
      <c r="I66" s="12"/>
    </row>
    <row r="67" spans="1:9" x14ac:dyDescent="0.25">
      <c r="A67" s="12"/>
      <c r="B67" s="12"/>
      <c r="C67" s="12"/>
      <c r="D67" s="12"/>
      <c r="E67" s="12"/>
      <c r="F67" s="13"/>
      <c r="G67" s="12"/>
      <c r="H67" s="12"/>
      <c r="I67" s="12"/>
    </row>
  </sheetData>
  <sheetProtection sheet="1" objects="1" scenarios="1"/>
  <conditionalFormatting sqref="E41:I41 A41:C41 A49:I64 A42:F48 A1:I40">
    <cfRule type="expression" dxfId="1" priority="1">
      <formula>CELL("Protect",A1)=0</formula>
    </cfRule>
  </conditionalFormatting>
  <pageMargins left="0.7" right="0.7" top="0.61" bottom="0.62" header="0.5" footer="0.5"/>
  <pageSetup paperSize="9" scale="88" orientation="portrait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18"/>
  <sheetViews>
    <sheetView workbookViewId="0">
      <selection activeCell="A15" sqref="A15:H15"/>
    </sheetView>
  </sheetViews>
  <sheetFormatPr defaultRowHeight="15" x14ac:dyDescent="0.25"/>
  <cols>
    <col min="2" max="2" width="12.7109375" customWidth="1"/>
    <col min="3" max="3" width="19.7109375" customWidth="1"/>
    <col min="9" max="9" width="5.7109375" customWidth="1"/>
    <col min="10" max="10" width="21.85546875" customWidth="1"/>
    <col min="15" max="15" width="10" customWidth="1"/>
  </cols>
  <sheetData>
    <row r="1" spans="1:15" ht="21" x14ac:dyDescent="0.35">
      <c r="A1" s="8" t="s">
        <v>106</v>
      </c>
      <c r="E1" s="2"/>
    </row>
    <row r="2" spans="1:15" ht="15.75" x14ac:dyDescent="0.25">
      <c r="A2" s="7"/>
      <c r="E2" s="2"/>
    </row>
    <row r="3" spans="1:15" ht="15.75" x14ac:dyDescent="0.25">
      <c r="A3" s="7" t="s">
        <v>64</v>
      </c>
      <c r="E3" s="2"/>
      <c r="J3" s="7" t="s">
        <v>165</v>
      </c>
    </row>
    <row r="4" spans="1:15" ht="15.75" x14ac:dyDescent="0.25">
      <c r="A4" s="7"/>
      <c r="E4" s="2"/>
      <c r="J4" s="7" t="s">
        <v>173</v>
      </c>
    </row>
    <row r="5" spans="1:15" ht="15.75" x14ac:dyDescent="0.25">
      <c r="A5" s="23" t="s">
        <v>2</v>
      </c>
      <c r="B5" s="24"/>
      <c r="C5" s="25"/>
      <c r="D5" s="24"/>
      <c r="E5" s="2"/>
    </row>
    <row r="6" spans="1:15" x14ac:dyDescent="0.25">
      <c r="A6" t="s">
        <v>4</v>
      </c>
      <c r="C6" s="5" t="str">
        <f>IF('Registration-Expenses'!B7="","",'Registration-Expenses'!B7)</f>
        <v>enter the event name…</v>
      </c>
      <c r="J6" t="s">
        <v>166</v>
      </c>
      <c r="K6" s="79"/>
      <c r="L6" s="79"/>
      <c r="M6" s="79"/>
      <c r="N6" s="79"/>
      <c r="O6" s="79"/>
    </row>
    <row r="7" spans="1:15" x14ac:dyDescent="0.25">
      <c r="A7" t="s">
        <v>65</v>
      </c>
      <c r="C7" s="5" t="str">
        <f>IF('Registration-Expenses'!B8="","",'Registration-Expenses'!B8)</f>
        <v>enter the event type…</v>
      </c>
      <c r="J7" t="s">
        <v>167</v>
      </c>
      <c r="K7" s="79"/>
      <c r="L7" s="79"/>
      <c r="M7" s="79"/>
      <c r="N7" s="79"/>
      <c r="O7" s="79"/>
    </row>
    <row r="8" spans="1:15" x14ac:dyDescent="0.25">
      <c r="A8" s="2" t="s">
        <v>8</v>
      </c>
      <c r="C8" s="5" t="str">
        <f>IF('Registration-Expenses'!B9="","",'Registration-Expenses'!B9)</f>
        <v>enter the country…</v>
      </c>
      <c r="J8" t="s">
        <v>168</v>
      </c>
      <c r="K8" s="79"/>
      <c r="L8" s="79"/>
      <c r="M8" s="79"/>
      <c r="N8" s="79"/>
      <c r="O8" s="79"/>
    </row>
    <row r="9" spans="1:15" x14ac:dyDescent="0.25">
      <c r="A9" s="2" t="s">
        <v>10</v>
      </c>
      <c r="C9" s="5" t="str">
        <f>IF('Registration-Expenses'!B10="","",'Registration-Expenses'!B10)</f>
        <v>enter location name…</v>
      </c>
      <c r="J9" t="s">
        <v>169</v>
      </c>
      <c r="K9" s="79"/>
      <c r="L9" s="79"/>
      <c r="M9" s="79"/>
      <c r="N9" s="79"/>
      <c r="O9" s="79"/>
    </row>
    <row r="10" spans="1:15" x14ac:dyDescent="0.25">
      <c r="A10" s="2" t="s">
        <v>66</v>
      </c>
      <c r="C10" s="5" t="str">
        <f>IF('Registration-Expenses'!B11="","",'Registration-Expenses'!B11)</f>
        <v>enter the start and end dates…</v>
      </c>
      <c r="J10" t="s">
        <v>170</v>
      </c>
      <c r="K10" s="79"/>
      <c r="L10" s="79"/>
      <c r="M10" s="79"/>
      <c r="N10" s="79"/>
      <c r="O10" s="79"/>
    </row>
    <row r="11" spans="1:15" x14ac:dyDescent="0.25">
      <c r="A11" s="2" t="s">
        <v>14</v>
      </c>
      <c r="C11" s="5" t="str">
        <f>IF('Registration-Expenses'!B12="","",'Registration-Expenses'!B12)</f>
        <v>enter the name of  the appointed IWWF delegate…</v>
      </c>
      <c r="J11" t="s">
        <v>171</v>
      </c>
      <c r="K11" s="79"/>
      <c r="L11" s="79"/>
      <c r="M11" s="79"/>
      <c r="N11" s="79"/>
      <c r="O11" s="79"/>
    </row>
    <row r="12" spans="1:15" x14ac:dyDescent="0.25">
      <c r="A12" s="2" t="s">
        <v>16</v>
      </c>
      <c r="C12" s="5" t="str">
        <f>IF('Registration-Expenses'!B13="","",'Registration-Expenses'!B13)</f>
        <v>enter the name of the Chief judge…</v>
      </c>
      <c r="J12" t="s">
        <v>172</v>
      </c>
      <c r="K12" s="79"/>
      <c r="L12" s="79"/>
      <c r="M12" s="79"/>
      <c r="N12" s="79"/>
      <c r="O12" s="79"/>
    </row>
    <row r="13" spans="1:15" x14ac:dyDescent="0.25">
      <c r="K13" s="79"/>
      <c r="L13" s="79"/>
      <c r="M13" s="79"/>
      <c r="N13" s="79"/>
      <c r="O13" s="79"/>
    </row>
    <row r="14" spans="1:15" x14ac:dyDescent="0.25">
      <c r="A14" s="2" t="s">
        <v>107</v>
      </c>
      <c r="K14" s="79"/>
      <c r="L14" s="79"/>
      <c r="M14" s="79"/>
      <c r="N14" s="79"/>
      <c r="O14" s="79"/>
    </row>
    <row r="15" spans="1:15" ht="367.5" customHeight="1" x14ac:dyDescent="0.25">
      <c r="A15" s="58"/>
      <c r="B15" s="59"/>
      <c r="C15" s="59"/>
      <c r="D15" s="59"/>
      <c r="E15" s="59"/>
      <c r="F15" s="59"/>
      <c r="G15" s="59"/>
      <c r="H15" s="60"/>
    </row>
    <row r="16" spans="1:15" ht="15" customHeight="1" x14ac:dyDescent="0.25"/>
    <row r="17" spans="1:1" ht="15" customHeight="1" x14ac:dyDescent="0.25">
      <c r="A17" s="16"/>
    </row>
    <row r="18" spans="1:1" ht="15" customHeight="1" x14ac:dyDescent="0.25"/>
  </sheetData>
  <sheetProtection sheet="1" objects="1" scenarios="1"/>
  <mergeCells count="10">
    <mergeCell ref="A15:H15"/>
    <mergeCell ref="K6:O6"/>
    <mergeCell ref="K7:O7"/>
    <mergeCell ref="K8:O8"/>
    <mergeCell ref="K9:O9"/>
    <mergeCell ref="K10:O10"/>
    <mergeCell ref="K11:O11"/>
    <mergeCell ref="K12:O12"/>
    <mergeCell ref="K13:O13"/>
    <mergeCell ref="K14:O14"/>
  </mergeCells>
  <conditionalFormatting sqref="A16:K17 A15 I15:K15 A1:K14">
    <cfRule type="expression" dxfId="0" priority="1">
      <formula>CELL("Protect",A1)=0</formula>
    </cfRule>
  </conditionalFormatting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P43"/>
  <sheetViews>
    <sheetView workbookViewId="0">
      <selection activeCell="C5" sqref="C5"/>
    </sheetView>
  </sheetViews>
  <sheetFormatPr defaultColWidth="9.140625" defaultRowHeight="11.25" x14ac:dyDescent="0.2"/>
  <cols>
    <col min="1" max="1" width="3" style="26" bestFit="1" customWidth="1"/>
    <col min="2" max="2" width="1.5703125" style="26" customWidth="1"/>
    <col min="3" max="3" width="28" style="26" bestFit="1" customWidth="1"/>
    <col min="4" max="4" width="10.7109375" style="26" bestFit="1" customWidth="1"/>
    <col min="5" max="5" width="9.28515625" style="26" bestFit="1" customWidth="1"/>
    <col min="6" max="6" width="4.7109375" style="27" bestFit="1" customWidth="1"/>
    <col min="7" max="7" width="11.28515625" style="26" bestFit="1" customWidth="1"/>
    <col min="8" max="8" width="11" style="26" bestFit="1" customWidth="1"/>
    <col min="9" max="9" width="8.140625" style="26" bestFit="1" customWidth="1"/>
    <col min="10" max="10" width="6.140625" style="26" bestFit="1" customWidth="1"/>
    <col min="11" max="11" width="5.5703125" style="26" bestFit="1" customWidth="1"/>
    <col min="12" max="12" width="8" style="26" bestFit="1" customWidth="1"/>
    <col min="13" max="13" width="11" style="26" bestFit="1" customWidth="1"/>
    <col min="14" max="14" width="9" style="28" bestFit="1" customWidth="1"/>
    <col min="15" max="15" width="18.5703125" style="26" bestFit="1" customWidth="1"/>
    <col min="16" max="16" width="8.140625" style="26" bestFit="1" customWidth="1"/>
    <col min="17" max="16384" width="9.140625" style="26"/>
  </cols>
  <sheetData>
    <row r="2" spans="1:16" ht="15.75" x14ac:dyDescent="0.25">
      <c r="C2" s="30" t="s">
        <v>164</v>
      </c>
    </row>
    <row r="4" spans="1:16" s="31" customFormat="1" ht="12.75" x14ac:dyDescent="0.2">
      <c r="C4" s="32" t="s">
        <v>109</v>
      </c>
      <c r="D4" s="32" t="s">
        <v>110</v>
      </c>
      <c r="E4" s="32" t="s">
        <v>111</v>
      </c>
      <c r="F4" s="33" t="s">
        <v>112</v>
      </c>
      <c r="G4" s="32" t="s">
        <v>113</v>
      </c>
      <c r="H4" s="32" t="s">
        <v>114</v>
      </c>
      <c r="I4" s="32" t="s">
        <v>115</v>
      </c>
      <c r="J4" s="32" t="s">
        <v>116</v>
      </c>
      <c r="K4" s="32" t="s">
        <v>117</v>
      </c>
      <c r="L4" s="32" t="s">
        <v>118</v>
      </c>
      <c r="M4" s="32" t="s">
        <v>119</v>
      </c>
      <c r="N4" s="34" t="s">
        <v>120</v>
      </c>
      <c r="O4" s="32" t="s">
        <v>121</v>
      </c>
      <c r="P4" s="32" t="s">
        <v>122</v>
      </c>
    </row>
    <row r="5" spans="1:16" s="31" customFormat="1" ht="12.75" x14ac:dyDescent="0.2">
      <c r="A5" s="31">
        <v>1</v>
      </c>
      <c r="C5" s="35"/>
      <c r="D5" s="36"/>
      <c r="E5" s="37"/>
      <c r="F5" s="38"/>
      <c r="G5" s="36"/>
      <c r="H5" s="36"/>
      <c r="I5" s="36"/>
      <c r="J5" s="36"/>
      <c r="K5" s="36"/>
      <c r="L5" s="36"/>
      <c r="M5" s="37"/>
      <c r="N5" s="39"/>
      <c r="O5" s="37"/>
      <c r="P5" s="37"/>
    </row>
    <row r="6" spans="1:16" s="31" customFormat="1" ht="12.75" x14ac:dyDescent="0.2">
      <c r="A6" s="31">
        <v>2</v>
      </c>
      <c r="C6" s="35"/>
      <c r="D6" s="36"/>
      <c r="E6" s="37"/>
      <c r="F6" s="38"/>
      <c r="G6" s="36"/>
      <c r="H6" s="36"/>
      <c r="I6" s="36"/>
      <c r="J6" s="36"/>
      <c r="K6" s="36"/>
      <c r="L6" s="36"/>
      <c r="M6" s="37"/>
      <c r="N6" s="39"/>
      <c r="O6" s="37"/>
      <c r="P6" s="37"/>
    </row>
    <row r="7" spans="1:16" s="31" customFormat="1" ht="12.75" x14ac:dyDescent="0.2">
      <c r="A7" s="31">
        <v>3</v>
      </c>
      <c r="C7" s="35"/>
      <c r="D7" s="36"/>
      <c r="E7" s="37"/>
      <c r="F7" s="38"/>
      <c r="G7" s="36"/>
      <c r="H7" s="36"/>
      <c r="I7" s="36"/>
      <c r="J7" s="36"/>
      <c r="K7" s="36"/>
      <c r="L7" s="36"/>
      <c r="M7" s="37"/>
      <c r="N7" s="39"/>
      <c r="O7" s="37"/>
      <c r="P7" s="37"/>
    </row>
    <row r="8" spans="1:16" s="31" customFormat="1" ht="12.75" x14ac:dyDescent="0.2">
      <c r="A8" s="31">
        <v>4</v>
      </c>
      <c r="C8" s="40"/>
      <c r="D8" s="41"/>
      <c r="E8" s="37"/>
      <c r="F8" s="38"/>
      <c r="G8" s="36"/>
      <c r="H8" s="37"/>
      <c r="I8" s="41"/>
      <c r="J8" s="37"/>
      <c r="K8" s="37"/>
      <c r="L8" s="36"/>
      <c r="M8" s="37"/>
      <c r="N8" s="39"/>
      <c r="O8" s="37"/>
      <c r="P8" s="37"/>
    </row>
    <row r="9" spans="1:16" s="31" customFormat="1" ht="12.75" x14ac:dyDescent="0.2">
      <c r="A9" s="31">
        <v>5</v>
      </c>
      <c r="C9" s="40"/>
      <c r="D9" s="41"/>
      <c r="E9" s="37"/>
      <c r="F9" s="42"/>
      <c r="G9" s="41"/>
      <c r="H9" s="41"/>
      <c r="I9" s="41"/>
      <c r="J9" s="37"/>
      <c r="K9" s="37"/>
      <c r="L9" s="36"/>
      <c r="M9" s="37"/>
      <c r="N9" s="39"/>
      <c r="O9" s="37"/>
      <c r="P9" s="37"/>
    </row>
    <row r="10" spans="1:16" s="31" customFormat="1" ht="12.75" x14ac:dyDescent="0.2">
      <c r="A10" s="31">
        <v>6</v>
      </c>
      <c r="C10" s="35"/>
      <c r="D10" s="36"/>
      <c r="E10" s="37"/>
      <c r="F10" s="38"/>
      <c r="G10" s="36"/>
      <c r="H10" s="36"/>
      <c r="I10" s="36"/>
      <c r="J10" s="36"/>
      <c r="K10" s="36"/>
      <c r="L10" s="36"/>
      <c r="M10" s="37"/>
      <c r="N10" s="39"/>
      <c r="O10" s="37"/>
      <c r="P10" s="37"/>
    </row>
    <row r="11" spans="1:16" s="31" customFormat="1" ht="12.75" x14ac:dyDescent="0.2">
      <c r="A11" s="31">
        <v>7</v>
      </c>
      <c r="C11" s="35"/>
      <c r="D11" s="36"/>
      <c r="E11" s="37"/>
      <c r="F11" s="38"/>
      <c r="G11" s="36"/>
      <c r="H11" s="36"/>
      <c r="I11" s="36"/>
      <c r="J11" s="36"/>
      <c r="K11" s="36"/>
      <c r="L11" s="36"/>
      <c r="M11" s="37"/>
      <c r="N11" s="39"/>
      <c r="O11" s="37"/>
      <c r="P11" s="37"/>
    </row>
    <row r="12" spans="1:16" s="31" customFormat="1" ht="12.75" x14ac:dyDescent="0.2">
      <c r="A12" s="31">
        <v>8</v>
      </c>
      <c r="C12" s="35"/>
      <c r="D12" s="36"/>
      <c r="E12" s="37"/>
      <c r="F12" s="38"/>
      <c r="G12" s="36"/>
      <c r="H12" s="36"/>
      <c r="I12" s="36"/>
      <c r="J12" s="36"/>
      <c r="K12" s="36"/>
      <c r="L12" s="36"/>
      <c r="M12" s="37"/>
      <c r="N12" s="39"/>
      <c r="O12" s="37"/>
      <c r="P12" s="37"/>
    </row>
    <row r="13" spans="1:16" s="31" customFormat="1" ht="12.75" x14ac:dyDescent="0.2">
      <c r="A13" s="31">
        <v>9</v>
      </c>
      <c r="C13" s="35"/>
      <c r="D13" s="36"/>
      <c r="E13" s="37"/>
      <c r="F13" s="38"/>
      <c r="G13" s="36"/>
      <c r="H13" s="36"/>
      <c r="I13" s="36"/>
      <c r="J13" s="36"/>
      <c r="K13" s="36"/>
      <c r="L13" s="36"/>
      <c r="M13" s="37"/>
      <c r="N13" s="39"/>
      <c r="O13" s="37"/>
      <c r="P13" s="37"/>
    </row>
    <row r="14" spans="1:16" s="31" customFormat="1" ht="12.75" x14ac:dyDescent="0.2">
      <c r="A14" s="31">
        <v>10</v>
      </c>
      <c r="C14" s="35"/>
      <c r="D14" s="36"/>
      <c r="E14" s="37"/>
      <c r="F14" s="38"/>
      <c r="G14" s="36"/>
      <c r="H14" s="36"/>
      <c r="I14" s="36"/>
      <c r="J14" s="36"/>
      <c r="K14" s="36"/>
      <c r="L14" s="36"/>
      <c r="M14" s="37"/>
      <c r="N14" s="39"/>
      <c r="O14" s="37"/>
      <c r="P14" s="37"/>
    </row>
    <row r="15" spans="1:16" s="31" customFormat="1" ht="12.75" x14ac:dyDescent="0.2">
      <c r="A15" s="31">
        <v>11</v>
      </c>
      <c r="C15" s="35"/>
      <c r="D15" s="36"/>
      <c r="E15" s="37"/>
      <c r="F15" s="38"/>
      <c r="G15" s="36"/>
      <c r="H15" s="36"/>
      <c r="I15" s="36"/>
      <c r="J15" s="36"/>
      <c r="K15" s="36"/>
      <c r="L15" s="36"/>
      <c r="M15" s="37"/>
      <c r="N15" s="39"/>
      <c r="O15" s="37"/>
      <c r="P15" s="37"/>
    </row>
    <row r="16" spans="1:16" s="31" customFormat="1" ht="12.75" x14ac:dyDescent="0.2">
      <c r="A16" s="31">
        <v>12</v>
      </c>
      <c r="C16" s="43"/>
      <c r="D16" s="36"/>
      <c r="E16" s="37"/>
      <c r="F16" s="38"/>
      <c r="G16" s="36"/>
      <c r="H16" s="36"/>
      <c r="I16" s="36"/>
      <c r="J16" s="41"/>
      <c r="K16" s="36"/>
      <c r="L16" s="36"/>
      <c r="M16" s="37"/>
      <c r="N16" s="39"/>
      <c r="O16" s="37"/>
      <c r="P16" s="37"/>
    </row>
    <row r="17" spans="1:16" s="31" customFormat="1" ht="12.75" x14ac:dyDescent="0.2">
      <c r="A17" s="31">
        <v>13</v>
      </c>
      <c r="C17" s="35"/>
      <c r="D17" s="36"/>
      <c r="E17" s="37"/>
      <c r="F17" s="38"/>
      <c r="G17" s="36"/>
      <c r="H17" s="36"/>
      <c r="I17" s="36"/>
      <c r="J17" s="36"/>
      <c r="K17" s="36"/>
      <c r="L17" s="36"/>
      <c r="M17" s="37"/>
      <c r="N17" s="39"/>
      <c r="O17" s="37"/>
      <c r="P17" s="37"/>
    </row>
    <row r="18" spans="1:16" s="31" customFormat="1" ht="12.75" x14ac:dyDescent="0.2">
      <c r="A18" s="31">
        <v>14</v>
      </c>
      <c r="C18" s="35"/>
      <c r="D18" s="36"/>
      <c r="E18" s="37"/>
      <c r="F18" s="38"/>
      <c r="G18" s="36"/>
      <c r="H18" s="36"/>
      <c r="I18" s="36"/>
      <c r="J18" s="36"/>
      <c r="K18" s="36"/>
      <c r="L18" s="36"/>
      <c r="M18" s="36"/>
      <c r="N18" s="39"/>
      <c r="O18" s="37"/>
      <c r="P18" s="37"/>
    </row>
    <row r="19" spans="1:16" s="31" customFormat="1" ht="12.75" x14ac:dyDescent="0.2">
      <c r="A19" s="31">
        <v>15</v>
      </c>
      <c r="C19" s="35"/>
      <c r="D19" s="36"/>
      <c r="E19" s="37"/>
      <c r="F19" s="38"/>
      <c r="G19" s="36"/>
      <c r="H19" s="36"/>
      <c r="I19" s="36"/>
      <c r="J19" s="36"/>
      <c r="K19" s="36"/>
      <c r="L19" s="36"/>
      <c r="M19" s="37"/>
      <c r="N19" s="39"/>
      <c r="O19" s="37"/>
      <c r="P19" s="37"/>
    </row>
    <row r="20" spans="1:16" s="31" customFormat="1" ht="12.75" x14ac:dyDescent="0.2">
      <c r="A20" s="31">
        <v>16</v>
      </c>
      <c r="C20" s="35"/>
      <c r="D20" s="36"/>
      <c r="E20" s="37"/>
      <c r="F20" s="38"/>
      <c r="G20" s="36"/>
      <c r="H20" s="36"/>
      <c r="I20" s="36"/>
      <c r="J20" s="36"/>
      <c r="K20" s="36"/>
      <c r="L20" s="36"/>
      <c r="M20" s="37"/>
      <c r="N20" s="39"/>
      <c r="O20" s="37"/>
      <c r="P20" s="37"/>
    </row>
    <row r="21" spans="1:16" s="31" customFormat="1" ht="12.75" x14ac:dyDescent="0.2">
      <c r="A21" s="31">
        <v>17</v>
      </c>
      <c r="C21" s="40"/>
      <c r="D21" s="41"/>
      <c r="E21" s="37"/>
      <c r="F21" s="42"/>
      <c r="G21" s="41"/>
      <c r="H21" s="41"/>
      <c r="I21" s="41"/>
      <c r="J21" s="41"/>
      <c r="K21" s="37"/>
      <c r="L21" s="36"/>
      <c r="M21" s="37"/>
      <c r="N21" s="39"/>
      <c r="O21" s="37"/>
      <c r="P21" s="37"/>
    </row>
    <row r="22" spans="1:16" s="31" customFormat="1" ht="12.75" x14ac:dyDescent="0.2">
      <c r="A22" s="31">
        <v>18</v>
      </c>
      <c r="C22" s="35"/>
      <c r="D22" s="36"/>
      <c r="E22" s="37"/>
      <c r="F22" s="38"/>
      <c r="G22" s="36"/>
      <c r="H22" s="36"/>
      <c r="I22" s="36"/>
      <c r="J22" s="36"/>
      <c r="K22" s="36"/>
      <c r="L22" s="36"/>
      <c r="M22" s="37"/>
      <c r="N22" s="39"/>
      <c r="O22" s="37"/>
      <c r="P22" s="37"/>
    </row>
    <row r="23" spans="1:16" s="31" customFormat="1" ht="12.75" x14ac:dyDescent="0.2">
      <c r="A23" s="31">
        <v>19</v>
      </c>
      <c r="C23" s="35"/>
      <c r="D23" s="36"/>
      <c r="E23" s="37"/>
      <c r="F23" s="38"/>
      <c r="G23" s="36"/>
      <c r="H23" s="36"/>
      <c r="I23" s="36"/>
      <c r="J23" s="36"/>
      <c r="K23" s="36"/>
      <c r="L23" s="36"/>
      <c r="M23" s="36"/>
      <c r="N23" s="39"/>
      <c r="O23" s="37"/>
      <c r="P23" s="37"/>
    </row>
    <row r="24" spans="1:16" s="31" customFormat="1" ht="12.75" x14ac:dyDescent="0.2">
      <c r="A24" s="31">
        <v>20</v>
      </c>
      <c r="C24" s="35"/>
      <c r="D24" s="36"/>
      <c r="E24" s="37"/>
      <c r="F24" s="38"/>
      <c r="G24" s="36"/>
      <c r="H24" s="36"/>
      <c r="I24" s="36"/>
      <c r="J24" s="36"/>
      <c r="K24" s="36"/>
      <c r="L24" s="36"/>
      <c r="M24" s="36"/>
      <c r="N24" s="39"/>
      <c r="O24" s="37"/>
      <c r="P24" s="37"/>
    </row>
    <row r="25" spans="1:16" s="31" customFormat="1" ht="12.75" x14ac:dyDescent="0.2">
      <c r="A25" s="31">
        <v>21</v>
      </c>
      <c r="C25" s="35"/>
      <c r="D25" s="36"/>
      <c r="E25" s="37"/>
      <c r="F25" s="38"/>
      <c r="G25" s="36"/>
      <c r="H25" s="36"/>
      <c r="I25" s="36"/>
      <c r="J25" s="36"/>
      <c r="K25" s="36"/>
      <c r="L25" s="36"/>
      <c r="M25" s="37"/>
      <c r="N25" s="39"/>
      <c r="O25" s="37"/>
      <c r="P25" s="37"/>
    </row>
    <row r="26" spans="1:16" s="31" customFormat="1" ht="12.75" x14ac:dyDescent="0.2">
      <c r="A26" s="31">
        <v>22</v>
      </c>
      <c r="C26" s="35"/>
      <c r="D26" s="36"/>
      <c r="E26" s="37"/>
      <c r="F26" s="38"/>
      <c r="G26" s="36"/>
      <c r="H26" s="36"/>
      <c r="I26" s="36"/>
      <c r="J26" s="36"/>
      <c r="K26" s="36"/>
      <c r="L26" s="36"/>
      <c r="M26" s="37"/>
      <c r="N26" s="39"/>
      <c r="O26" s="37"/>
      <c r="P26" s="37"/>
    </row>
    <row r="27" spans="1:16" s="31" customFormat="1" ht="12.75" x14ac:dyDescent="0.2">
      <c r="A27" s="31">
        <v>23</v>
      </c>
      <c r="C27" s="35"/>
      <c r="D27" s="36"/>
      <c r="E27" s="37"/>
      <c r="F27" s="38"/>
      <c r="G27" s="36"/>
      <c r="H27" s="36"/>
      <c r="I27" s="36"/>
      <c r="J27" s="36"/>
      <c r="K27" s="36"/>
      <c r="L27" s="36"/>
      <c r="M27" s="37"/>
      <c r="N27" s="39"/>
      <c r="O27" s="37"/>
      <c r="P27" s="37"/>
    </row>
    <row r="28" spans="1:16" s="31" customFormat="1" ht="12.75" x14ac:dyDescent="0.2">
      <c r="A28" s="31">
        <v>24</v>
      </c>
      <c r="C28" s="35"/>
      <c r="D28" s="36"/>
      <c r="E28" s="37"/>
      <c r="F28" s="38"/>
      <c r="G28" s="36"/>
      <c r="H28" s="36"/>
      <c r="I28" s="36"/>
      <c r="J28" s="36"/>
      <c r="K28" s="36"/>
      <c r="L28" s="36"/>
      <c r="M28" s="37"/>
      <c r="N28" s="39"/>
      <c r="O28" s="37"/>
      <c r="P28" s="37"/>
    </row>
    <row r="29" spans="1:16" s="31" customFormat="1" ht="12.75" x14ac:dyDescent="0.2">
      <c r="A29" s="31">
        <v>25</v>
      </c>
      <c r="C29" s="35"/>
      <c r="D29" s="36"/>
      <c r="E29" s="37"/>
      <c r="F29" s="38"/>
      <c r="G29" s="36"/>
      <c r="H29" s="36"/>
      <c r="I29" s="36"/>
      <c r="J29" s="36"/>
      <c r="K29" s="36"/>
      <c r="L29" s="36"/>
      <c r="M29" s="37"/>
      <c r="N29" s="39"/>
      <c r="O29" s="37"/>
      <c r="P29" s="37"/>
    </row>
    <row r="30" spans="1:16" s="31" customFormat="1" ht="12.75" x14ac:dyDescent="0.2">
      <c r="A30" s="31">
        <v>26</v>
      </c>
      <c r="C30" s="40"/>
      <c r="D30" s="41"/>
      <c r="E30" s="41"/>
      <c r="F30" s="38"/>
      <c r="G30" s="36"/>
      <c r="H30" s="37"/>
      <c r="I30" s="41"/>
      <c r="J30" s="37"/>
      <c r="K30" s="37"/>
      <c r="L30" s="36"/>
      <c r="M30" s="37"/>
      <c r="N30" s="39"/>
      <c r="O30" s="37"/>
      <c r="P30" s="37"/>
    </row>
    <row r="31" spans="1:16" s="31" customFormat="1" ht="12.75" x14ac:dyDescent="0.2">
      <c r="A31" s="31">
        <v>27</v>
      </c>
      <c r="C31" s="40"/>
      <c r="D31" s="41"/>
      <c r="E31" s="41"/>
      <c r="F31" s="42"/>
      <c r="G31" s="41"/>
      <c r="H31" s="41"/>
      <c r="I31" s="41"/>
      <c r="J31" s="41"/>
      <c r="K31" s="37"/>
      <c r="L31" s="36"/>
      <c r="M31" s="37"/>
      <c r="N31" s="39"/>
      <c r="O31" s="37"/>
      <c r="P31" s="37"/>
    </row>
    <row r="32" spans="1:16" s="31" customFormat="1" ht="12.75" x14ac:dyDescent="0.2">
      <c r="A32" s="31">
        <v>28</v>
      </c>
      <c r="C32" s="40"/>
      <c r="D32" s="41"/>
      <c r="E32" s="41"/>
      <c r="F32" s="42"/>
      <c r="G32" s="41"/>
      <c r="H32" s="41"/>
      <c r="I32" s="41"/>
      <c r="J32" s="41"/>
      <c r="K32" s="37"/>
      <c r="L32" s="36"/>
      <c r="M32" s="37"/>
      <c r="N32" s="39"/>
      <c r="O32" s="37"/>
      <c r="P32" s="37"/>
    </row>
    <row r="33" spans="1:16" s="31" customFormat="1" ht="12.75" x14ac:dyDescent="0.2">
      <c r="A33" s="31">
        <v>29</v>
      </c>
      <c r="C33" s="40"/>
      <c r="D33" s="41"/>
      <c r="E33" s="41"/>
      <c r="F33" s="42"/>
      <c r="G33" s="41"/>
      <c r="H33" s="37"/>
      <c r="I33" s="41"/>
      <c r="J33" s="41"/>
      <c r="K33" s="37"/>
      <c r="L33" s="36"/>
      <c r="M33" s="37"/>
      <c r="N33" s="39"/>
      <c r="O33" s="37"/>
      <c r="P33" s="37"/>
    </row>
    <row r="34" spans="1:16" s="44" customFormat="1" ht="12.75" x14ac:dyDescent="0.2">
      <c r="A34" s="31">
        <v>30</v>
      </c>
      <c r="C34" s="40"/>
      <c r="D34" s="41"/>
      <c r="E34" s="41"/>
      <c r="F34" s="42"/>
      <c r="G34" s="41"/>
      <c r="H34" s="37"/>
      <c r="I34" s="41"/>
      <c r="J34" s="41"/>
      <c r="K34" s="37"/>
      <c r="L34" s="36"/>
      <c r="M34" s="37"/>
      <c r="N34" s="39"/>
      <c r="O34" s="37"/>
      <c r="P34" s="37"/>
    </row>
    <row r="35" spans="1:16" s="31" customFormat="1" ht="12.75" x14ac:dyDescent="0.2">
      <c r="A35" s="31">
        <v>31</v>
      </c>
      <c r="C35" s="40"/>
      <c r="D35" s="41"/>
      <c r="E35" s="41"/>
      <c r="F35" s="42"/>
      <c r="G35" s="41"/>
      <c r="H35" s="41"/>
      <c r="I35" s="41"/>
      <c r="J35" s="41"/>
      <c r="K35" s="37"/>
      <c r="L35" s="36"/>
      <c r="M35" s="37"/>
      <c r="N35" s="39"/>
      <c r="O35" s="37"/>
      <c r="P35" s="37"/>
    </row>
    <row r="36" spans="1:16" s="31" customFormat="1" ht="12.75" x14ac:dyDescent="0.2">
      <c r="A36" s="31">
        <v>32</v>
      </c>
      <c r="C36" s="40"/>
      <c r="D36" s="41"/>
      <c r="E36" s="41"/>
      <c r="F36" s="42"/>
      <c r="G36" s="41"/>
      <c r="H36" s="41"/>
      <c r="I36" s="41"/>
      <c r="J36" s="41"/>
      <c r="K36" s="37"/>
      <c r="L36" s="36"/>
      <c r="M36" s="37"/>
      <c r="N36" s="39"/>
      <c r="O36" s="37"/>
      <c r="P36" s="37"/>
    </row>
    <row r="37" spans="1:16" s="31" customFormat="1" ht="12.75" x14ac:dyDescent="0.2">
      <c r="A37" s="31">
        <v>33</v>
      </c>
      <c r="C37" s="35"/>
      <c r="D37" s="36"/>
      <c r="E37" s="36"/>
      <c r="F37" s="38"/>
      <c r="G37" s="36"/>
      <c r="H37" s="36"/>
      <c r="I37" s="36"/>
      <c r="J37" s="36"/>
      <c r="K37" s="36"/>
      <c r="L37" s="36"/>
      <c r="M37" s="37"/>
      <c r="N37" s="39"/>
      <c r="O37" s="37"/>
      <c r="P37" s="37"/>
    </row>
    <row r="38" spans="1:16" s="31" customFormat="1" ht="12.75" x14ac:dyDescent="0.2">
      <c r="A38" s="31">
        <v>34</v>
      </c>
      <c r="C38" s="40"/>
      <c r="D38" s="41"/>
      <c r="E38" s="41"/>
      <c r="F38" s="42"/>
      <c r="G38" s="41"/>
      <c r="H38" s="41"/>
      <c r="I38" s="41"/>
      <c r="J38" s="41"/>
      <c r="K38" s="37"/>
      <c r="L38" s="36"/>
      <c r="M38" s="41"/>
      <c r="N38" s="39"/>
      <c r="O38" s="37"/>
      <c r="P38" s="37"/>
    </row>
    <row r="39" spans="1:16" s="31" customFormat="1" ht="12.75" x14ac:dyDescent="0.2">
      <c r="A39" s="31">
        <v>35</v>
      </c>
      <c r="C39" s="35"/>
      <c r="D39" s="36"/>
      <c r="E39" s="36"/>
      <c r="F39" s="38"/>
      <c r="G39" s="36"/>
      <c r="H39" s="36"/>
      <c r="I39" s="36"/>
      <c r="J39" s="36"/>
      <c r="K39" s="36"/>
      <c r="L39" s="36"/>
      <c r="M39" s="36"/>
      <c r="N39" s="39"/>
      <c r="O39" s="37"/>
      <c r="P39" s="37"/>
    </row>
    <row r="40" spans="1:16" x14ac:dyDescent="0.2">
      <c r="N40" s="28">
        <f>SUM(N5:N39)</f>
        <v>0</v>
      </c>
    </row>
    <row r="43" spans="1:16" x14ac:dyDescent="0.2">
      <c r="C43" s="29"/>
      <c r="E43" s="29"/>
    </row>
  </sheetData>
  <pageMargins left="0.7" right="0.7" top="0.75" bottom="0.75" header="0.3" footer="0.3"/>
  <pageSetup paperSize="9" orientation="portrait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98"/>
  <sheetViews>
    <sheetView workbookViewId="0">
      <selection activeCell="B7" sqref="B7"/>
    </sheetView>
  </sheetViews>
  <sheetFormatPr defaultRowHeight="15" x14ac:dyDescent="0.25"/>
  <cols>
    <col min="1" max="1" width="9.85546875" style="45" customWidth="1"/>
    <col min="2" max="2" width="29.7109375" style="45" customWidth="1"/>
    <col min="3" max="3" width="9.5703125" style="45" customWidth="1"/>
    <col min="4" max="4" width="30" style="45" customWidth="1"/>
    <col min="5" max="5" width="29.7109375" style="45" customWidth="1"/>
    <col min="6" max="6" width="12.7109375" style="46" customWidth="1"/>
    <col min="7" max="7" width="29.7109375" style="45" hidden="1" customWidth="1"/>
    <col min="8" max="16384" width="9.140625" style="45"/>
  </cols>
  <sheetData>
    <row r="1" spans="1:14" s="54" customFormat="1" ht="15.75" x14ac:dyDescent="0.25">
      <c r="A1" s="30" t="s">
        <v>108</v>
      </c>
      <c r="F1" s="55"/>
      <c r="N1" s="56"/>
    </row>
    <row r="2" spans="1:14" s="26" customFormat="1" ht="15.75" x14ac:dyDescent="0.25">
      <c r="A2" s="30" t="s">
        <v>163</v>
      </c>
      <c r="E2" s="30" t="s">
        <v>123</v>
      </c>
      <c r="F2" s="27"/>
      <c r="N2" s="28"/>
    </row>
    <row r="3" spans="1:14" s="26" customFormat="1" ht="23.25" x14ac:dyDescent="0.35">
      <c r="A3" s="77" t="s">
        <v>158</v>
      </c>
      <c r="F3" s="27"/>
      <c r="N3" s="28"/>
    </row>
    <row r="4" spans="1:14" s="26" customFormat="1" ht="11.25" x14ac:dyDescent="0.2">
      <c r="F4" s="27"/>
      <c r="N4" s="28"/>
    </row>
    <row r="5" spans="1:14" x14ac:dyDescent="0.25">
      <c r="A5" s="61" t="s">
        <v>154</v>
      </c>
      <c r="B5" s="62"/>
    </row>
    <row r="6" spans="1:14" x14ac:dyDescent="0.25">
      <c r="A6" s="47" t="s">
        <v>124</v>
      </c>
      <c r="B6" s="47" t="s">
        <v>125</v>
      </c>
      <c r="C6" s="47" t="s">
        <v>126</v>
      </c>
      <c r="D6" s="47" t="s">
        <v>127</v>
      </c>
      <c r="E6" s="47" t="s">
        <v>128</v>
      </c>
      <c r="F6" s="48" t="s">
        <v>155</v>
      </c>
      <c r="G6" s="47" t="s">
        <v>129</v>
      </c>
    </row>
    <row r="7" spans="1:14" x14ac:dyDescent="0.25">
      <c r="A7" s="49" t="s">
        <v>130</v>
      </c>
      <c r="B7" s="49"/>
      <c r="C7" s="50"/>
      <c r="D7" s="63"/>
      <c r="E7" s="49"/>
      <c r="F7" s="51"/>
      <c r="G7" s="49" t="s">
        <v>133</v>
      </c>
    </row>
    <row r="8" spans="1:14" x14ac:dyDescent="0.25">
      <c r="A8" s="49" t="s">
        <v>132</v>
      </c>
      <c r="B8" s="49"/>
      <c r="C8" s="49"/>
      <c r="D8" s="64"/>
      <c r="E8" s="49"/>
      <c r="F8" s="51"/>
      <c r="G8" s="49" t="s">
        <v>136</v>
      </c>
    </row>
    <row r="9" spans="1:14" x14ac:dyDescent="0.25">
      <c r="A9" s="49" t="s">
        <v>134</v>
      </c>
      <c r="B9" s="49"/>
      <c r="C9" s="49"/>
      <c r="D9" s="65"/>
      <c r="E9" s="49"/>
      <c r="F9" s="51"/>
      <c r="G9" s="49" t="s">
        <v>137</v>
      </c>
    </row>
    <row r="11" spans="1:14" x14ac:dyDescent="0.25">
      <c r="A11" s="61" t="s">
        <v>151</v>
      </c>
      <c r="B11" s="62"/>
    </row>
    <row r="12" spans="1:14" x14ac:dyDescent="0.25">
      <c r="A12" s="47" t="s">
        <v>124</v>
      </c>
      <c r="B12" s="47" t="s">
        <v>125</v>
      </c>
      <c r="C12" s="47" t="s">
        <v>126</v>
      </c>
      <c r="D12" s="47" t="s">
        <v>127</v>
      </c>
      <c r="E12" s="47" t="s">
        <v>128</v>
      </c>
      <c r="F12" s="48" t="s">
        <v>155</v>
      </c>
      <c r="G12" s="47" t="s">
        <v>129</v>
      </c>
    </row>
    <row r="13" spans="1:14" x14ac:dyDescent="0.25">
      <c r="A13" s="49" t="s">
        <v>130</v>
      </c>
      <c r="B13" s="49"/>
      <c r="C13" s="50"/>
      <c r="D13" s="63"/>
      <c r="E13" s="49"/>
      <c r="F13" s="51"/>
      <c r="G13" s="49" t="s">
        <v>133</v>
      </c>
    </row>
    <row r="14" spans="1:14" x14ac:dyDescent="0.25">
      <c r="A14" s="49" t="s">
        <v>132</v>
      </c>
      <c r="B14" s="49"/>
      <c r="C14" s="49"/>
      <c r="D14" s="64"/>
      <c r="E14" s="49"/>
      <c r="F14" s="51"/>
      <c r="G14" s="49" t="s">
        <v>136</v>
      </c>
    </row>
    <row r="15" spans="1:14" x14ac:dyDescent="0.25">
      <c r="A15" s="49" t="s">
        <v>134</v>
      </c>
      <c r="B15" s="49"/>
      <c r="C15" s="49"/>
      <c r="D15" s="65"/>
      <c r="E15" s="49"/>
      <c r="F15" s="51"/>
      <c r="G15" s="49" t="s">
        <v>137</v>
      </c>
    </row>
    <row r="17" spans="1:14" x14ac:dyDescent="0.25">
      <c r="A17" s="61" t="s">
        <v>145</v>
      </c>
      <c r="B17" s="62"/>
    </row>
    <row r="18" spans="1:14" x14ac:dyDescent="0.25">
      <c r="A18" s="47" t="s">
        <v>124</v>
      </c>
      <c r="B18" s="47" t="s">
        <v>125</v>
      </c>
      <c r="C18" s="47" t="s">
        <v>126</v>
      </c>
      <c r="D18" s="47" t="s">
        <v>127</v>
      </c>
      <c r="E18" s="47" t="s">
        <v>128</v>
      </c>
      <c r="F18" s="48" t="s">
        <v>155</v>
      </c>
      <c r="G18" s="47" t="s">
        <v>129</v>
      </c>
    </row>
    <row r="19" spans="1:14" x14ac:dyDescent="0.25">
      <c r="A19" s="49" t="s">
        <v>130</v>
      </c>
      <c r="B19" s="52"/>
      <c r="C19" s="49"/>
      <c r="D19" s="63"/>
      <c r="E19" s="49"/>
      <c r="F19" s="51"/>
      <c r="G19" s="49" t="s">
        <v>141</v>
      </c>
    </row>
    <row r="20" spans="1:14" x14ac:dyDescent="0.25">
      <c r="A20" s="49" t="s">
        <v>132</v>
      </c>
      <c r="B20" s="49"/>
      <c r="C20" s="50"/>
      <c r="D20" s="64"/>
      <c r="E20" s="49"/>
      <c r="F20" s="51"/>
      <c r="G20" s="49" t="s">
        <v>142</v>
      </c>
    </row>
    <row r="21" spans="1:14" x14ac:dyDescent="0.25">
      <c r="A21" s="49" t="s">
        <v>134</v>
      </c>
      <c r="B21" s="49"/>
      <c r="C21" s="50"/>
      <c r="D21" s="65"/>
      <c r="E21" s="49"/>
      <c r="F21" s="51"/>
      <c r="G21" s="49" t="s">
        <v>143</v>
      </c>
    </row>
    <row r="22" spans="1:14" ht="12" customHeight="1" x14ac:dyDescent="0.25"/>
    <row r="23" spans="1:14" x14ac:dyDescent="0.25">
      <c r="A23" s="61" t="s">
        <v>76</v>
      </c>
      <c r="B23" s="62"/>
    </row>
    <row r="24" spans="1:14" x14ac:dyDescent="0.25">
      <c r="A24" s="47" t="s">
        <v>124</v>
      </c>
      <c r="B24" s="47" t="s">
        <v>125</v>
      </c>
      <c r="C24" s="47" t="s">
        <v>126</v>
      </c>
      <c r="D24" s="47" t="s">
        <v>127</v>
      </c>
      <c r="E24" s="47" t="s">
        <v>128</v>
      </c>
      <c r="F24" s="48" t="s">
        <v>155</v>
      </c>
      <c r="G24" s="47" t="s">
        <v>129</v>
      </c>
    </row>
    <row r="25" spans="1:14" x14ac:dyDescent="0.25">
      <c r="A25" s="49" t="s">
        <v>130</v>
      </c>
      <c r="B25" s="49"/>
      <c r="C25" s="50"/>
      <c r="D25" s="63"/>
      <c r="E25" s="49"/>
      <c r="F25" s="51"/>
      <c r="G25" s="49" t="s">
        <v>142</v>
      </c>
    </row>
    <row r="26" spans="1:14" x14ac:dyDescent="0.25">
      <c r="A26" s="49" t="s">
        <v>132</v>
      </c>
      <c r="B26" s="49"/>
      <c r="C26" s="50"/>
      <c r="D26" s="64"/>
      <c r="E26" s="49"/>
      <c r="F26" s="51"/>
      <c r="G26" s="49" t="s">
        <v>143</v>
      </c>
    </row>
    <row r="27" spans="1:14" x14ac:dyDescent="0.25">
      <c r="A27" s="49" t="s">
        <v>134</v>
      </c>
      <c r="B27" s="49"/>
      <c r="C27" s="50"/>
      <c r="D27" s="65"/>
      <c r="E27" s="49"/>
      <c r="F27" s="51"/>
      <c r="G27" s="49" t="s">
        <v>135</v>
      </c>
    </row>
    <row r="29" spans="1:14" s="26" customFormat="1" ht="23.25" x14ac:dyDescent="0.35">
      <c r="A29" s="77" t="s">
        <v>156</v>
      </c>
      <c r="F29" s="27"/>
      <c r="N29" s="28"/>
    </row>
    <row r="30" spans="1:14" s="26" customFormat="1" ht="11.25" x14ac:dyDescent="0.2">
      <c r="F30" s="27"/>
      <c r="N30" s="28"/>
    </row>
    <row r="31" spans="1:14" x14ac:dyDescent="0.25">
      <c r="A31" s="61" t="s">
        <v>153</v>
      </c>
      <c r="B31" s="62"/>
    </row>
    <row r="32" spans="1:14" x14ac:dyDescent="0.25">
      <c r="A32" s="47" t="s">
        <v>124</v>
      </c>
      <c r="B32" s="47" t="s">
        <v>125</v>
      </c>
      <c r="C32" s="47" t="s">
        <v>126</v>
      </c>
      <c r="D32" s="47" t="s">
        <v>127</v>
      </c>
      <c r="E32" s="47" t="s">
        <v>128</v>
      </c>
      <c r="F32" s="48" t="s">
        <v>155</v>
      </c>
      <c r="G32" s="47" t="s">
        <v>129</v>
      </c>
    </row>
    <row r="33" spans="1:7" x14ac:dyDescent="0.25">
      <c r="A33" s="49" t="s">
        <v>130</v>
      </c>
      <c r="B33" s="49"/>
      <c r="C33" s="50"/>
      <c r="D33" s="63"/>
      <c r="E33" s="49"/>
      <c r="F33" s="51"/>
      <c r="G33" s="49" t="s">
        <v>131</v>
      </c>
    </row>
    <row r="34" spans="1:7" x14ac:dyDescent="0.25">
      <c r="A34" s="49" t="s">
        <v>132</v>
      </c>
      <c r="B34" s="49"/>
      <c r="C34" s="50"/>
      <c r="D34" s="64"/>
      <c r="E34" s="49"/>
      <c r="F34" s="51"/>
      <c r="G34" s="49" t="s">
        <v>133</v>
      </c>
    </row>
    <row r="35" spans="1:7" x14ac:dyDescent="0.25">
      <c r="A35" s="49" t="s">
        <v>134</v>
      </c>
      <c r="B35" s="49"/>
      <c r="C35" s="50"/>
      <c r="D35" s="65"/>
      <c r="E35" s="49"/>
      <c r="F35" s="51"/>
      <c r="G35" s="49" t="s">
        <v>135</v>
      </c>
    </row>
    <row r="36" spans="1:7" ht="12" customHeight="1" x14ac:dyDescent="0.25"/>
    <row r="37" spans="1:7" x14ac:dyDescent="0.25">
      <c r="A37" s="61" t="s">
        <v>152</v>
      </c>
      <c r="B37" s="62"/>
    </row>
    <row r="38" spans="1:7" x14ac:dyDescent="0.25">
      <c r="A38" s="47" t="s">
        <v>124</v>
      </c>
      <c r="B38" s="47" t="s">
        <v>125</v>
      </c>
      <c r="C38" s="47" t="s">
        <v>126</v>
      </c>
      <c r="D38" s="47" t="s">
        <v>127</v>
      </c>
      <c r="E38" s="47" t="s">
        <v>128</v>
      </c>
      <c r="F38" s="48" t="s">
        <v>155</v>
      </c>
      <c r="G38" s="47" t="s">
        <v>129</v>
      </c>
    </row>
    <row r="39" spans="1:7" x14ac:dyDescent="0.25">
      <c r="A39" s="49" t="s">
        <v>130</v>
      </c>
      <c r="B39" s="49"/>
      <c r="C39" s="50"/>
      <c r="D39" s="63"/>
      <c r="E39" s="49"/>
      <c r="F39" s="51"/>
      <c r="G39" s="49" t="s">
        <v>131</v>
      </c>
    </row>
    <row r="40" spans="1:7" x14ac:dyDescent="0.25">
      <c r="A40" s="49" t="s">
        <v>132</v>
      </c>
      <c r="B40" s="49"/>
      <c r="C40" s="50"/>
      <c r="D40" s="64"/>
      <c r="E40" s="49"/>
      <c r="F40" s="51"/>
      <c r="G40" s="49" t="s">
        <v>133</v>
      </c>
    </row>
    <row r="41" spans="1:7" x14ac:dyDescent="0.25">
      <c r="A41" s="49" t="s">
        <v>134</v>
      </c>
      <c r="B41" s="49"/>
      <c r="C41" s="50"/>
      <c r="D41" s="65"/>
      <c r="E41" s="49"/>
      <c r="F41" s="51"/>
      <c r="G41" s="49" t="s">
        <v>135</v>
      </c>
    </row>
    <row r="42" spans="1:7" ht="12" customHeight="1" x14ac:dyDescent="0.25"/>
    <row r="43" spans="1:7" x14ac:dyDescent="0.25">
      <c r="A43" s="61" t="s">
        <v>154</v>
      </c>
      <c r="B43" s="62"/>
    </row>
    <row r="44" spans="1:7" x14ac:dyDescent="0.25">
      <c r="A44" s="47" t="s">
        <v>124</v>
      </c>
      <c r="B44" s="47" t="s">
        <v>125</v>
      </c>
      <c r="C44" s="47" t="s">
        <v>126</v>
      </c>
      <c r="D44" s="47" t="s">
        <v>127</v>
      </c>
      <c r="E44" s="47" t="s">
        <v>128</v>
      </c>
      <c r="F44" s="48" t="s">
        <v>155</v>
      </c>
      <c r="G44" s="47" t="s">
        <v>129</v>
      </c>
    </row>
    <row r="45" spans="1:7" x14ac:dyDescent="0.25">
      <c r="A45" s="49" t="s">
        <v>130</v>
      </c>
      <c r="B45" s="49"/>
      <c r="C45" s="50"/>
      <c r="D45" s="63"/>
      <c r="E45" s="49"/>
      <c r="F45" s="51"/>
      <c r="G45" s="49" t="s">
        <v>133</v>
      </c>
    </row>
    <row r="46" spans="1:7" x14ac:dyDescent="0.25">
      <c r="A46" s="49" t="s">
        <v>132</v>
      </c>
      <c r="B46" s="49"/>
      <c r="C46" s="49"/>
      <c r="D46" s="64"/>
      <c r="E46" s="49"/>
      <c r="F46" s="51"/>
      <c r="G46" s="49" t="s">
        <v>136</v>
      </c>
    </row>
    <row r="47" spans="1:7" x14ac:dyDescent="0.25">
      <c r="A47" s="49" t="s">
        <v>134</v>
      </c>
      <c r="B47" s="49"/>
      <c r="C47" s="49"/>
      <c r="D47" s="65"/>
      <c r="E47" s="49"/>
      <c r="F47" s="51"/>
      <c r="G47" s="49" t="s">
        <v>137</v>
      </c>
    </row>
    <row r="49" spans="1:7" x14ac:dyDescent="0.25">
      <c r="A49" s="61" t="s">
        <v>151</v>
      </c>
      <c r="B49" s="62"/>
    </row>
    <row r="50" spans="1:7" x14ac:dyDescent="0.25">
      <c r="A50" s="47" t="s">
        <v>124</v>
      </c>
      <c r="B50" s="47" t="s">
        <v>125</v>
      </c>
      <c r="C50" s="47" t="s">
        <v>126</v>
      </c>
      <c r="D50" s="47" t="s">
        <v>127</v>
      </c>
      <c r="E50" s="47" t="s">
        <v>128</v>
      </c>
      <c r="F50" s="48" t="s">
        <v>155</v>
      </c>
      <c r="G50" s="47" t="s">
        <v>129</v>
      </c>
    </row>
    <row r="51" spans="1:7" x14ac:dyDescent="0.25">
      <c r="A51" s="49" t="s">
        <v>130</v>
      </c>
      <c r="B51" s="49"/>
      <c r="C51" s="50"/>
      <c r="D51" s="63"/>
      <c r="E51" s="49"/>
      <c r="F51" s="51"/>
      <c r="G51" s="49" t="s">
        <v>133</v>
      </c>
    </row>
    <row r="52" spans="1:7" x14ac:dyDescent="0.25">
      <c r="A52" s="49" t="s">
        <v>132</v>
      </c>
      <c r="B52" s="49"/>
      <c r="C52" s="49"/>
      <c r="D52" s="64"/>
      <c r="E52" s="49"/>
      <c r="F52" s="51"/>
      <c r="G52" s="49" t="s">
        <v>136</v>
      </c>
    </row>
    <row r="53" spans="1:7" x14ac:dyDescent="0.25">
      <c r="A53" s="49" t="s">
        <v>134</v>
      </c>
      <c r="B53" s="49"/>
      <c r="C53" s="49"/>
      <c r="D53" s="65"/>
      <c r="E53" s="49"/>
      <c r="F53" s="51"/>
      <c r="G53" s="49" t="s">
        <v>137</v>
      </c>
    </row>
    <row r="55" spans="1:7" x14ac:dyDescent="0.25">
      <c r="A55" s="78" t="s">
        <v>159</v>
      </c>
      <c r="B55" s="62"/>
    </row>
    <row r="56" spans="1:7" x14ac:dyDescent="0.25">
      <c r="A56" s="47" t="s">
        <v>124</v>
      </c>
      <c r="B56" s="47" t="s">
        <v>125</v>
      </c>
      <c r="C56" s="47" t="s">
        <v>126</v>
      </c>
      <c r="D56" s="47" t="s">
        <v>127</v>
      </c>
      <c r="E56" s="47" t="s">
        <v>128</v>
      </c>
      <c r="F56" s="48" t="s">
        <v>155</v>
      </c>
      <c r="G56" s="47" t="s">
        <v>138</v>
      </c>
    </row>
    <row r="57" spans="1:7" x14ac:dyDescent="0.25">
      <c r="A57" s="49" t="s">
        <v>130</v>
      </c>
      <c r="B57" s="49"/>
      <c r="C57" s="49"/>
      <c r="D57" s="63"/>
      <c r="E57" s="49"/>
      <c r="F57" s="51"/>
      <c r="G57" s="49" t="s">
        <v>139</v>
      </c>
    </row>
    <row r="58" spans="1:7" x14ac:dyDescent="0.25">
      <c r="A58" s="49" t="s">
        <v>132</v>
      </c>
      <c r="B58" s="49"/>
      <c r="C58" s="50"/>
      <c r="D58" s="64"/>
      <c r="E58" s="49"/>
      <c r="F58" s="51"/>
      <c r="G58" s="49" t="s">
        <v>140</v>
      </c>
    </row>
    <row r="59" spans="1:7" x14ac:dyDescent="0.25">
      <c r="A59" s="49" t="s">
        <v>134</v>
      </c>
      <c r="B59" s="49"/>
      <c r="C59" s="50"/>
      <c r="D59" s="65"/>
      <c r="E59" s="49"/>
      <c r="F59" s="51"/>
      <c r="G59" s="49" t="s">
        <v>137</v>
      </c>
    </row>
    <row r="60" spans="1:7" ht="12.75" customHeight="1" x14ac:dyDescent="0.25"/>
    <row r="61" spans="1:7" x14ac:dyDescent="0.25">
      <c r="A61" s="78" t="s">
        <v>160</v>
      </c>
      <c r="B61" s="62"/>
    </row>
    <row r="62" spans="1:7" x14ac:dyDescent="0.25">
      <c r="A62" s="47" t="s">
        <v>124</v>
      </c>
      <c r="B62" s="47" t="s">
        <v>125</v>
      </c>
      <c r="C62" s="47" t="s">
        <v>126</v>
      </c>
      <c r="D62" s="47" t="s">
        <v>127</v>
      </c>
      <c r="E62" s="47" t="s">
        <v>128</v>
      </c>
      <c r="F62" s="48" t="s">
        <v>155</v>
      </c>
      <c r="G62" s="47" t="s">
        <v>138</v>
      </c>
    </row>
    <row r="63" spans="1:7" x14ac:dyDescent="0.25">
      <c r="A63" s="49" t="s">
        <v>130</v>
      </c>
      <c r="B63" s="49"/>
      <c r="C63" s="49"/>
      <c r="D63" s="63"/>
      <c r="E63" s="49"/>
      <c r="F63" s="51"/>
      <c r="G63" s="49" t="s">
        <v>139</v>
      </c>
    </row>
    <row r="64" spans="1:7" x14ac:dyDescent="0.25">
      <c r="A64" s="49" t="s">
        <v>132</v>
      </c>
      <c r="B64" s="49"/>
      <c r="C64" s="50"/>
      <c r="D64" s="64"/>
      <c r="E64" s="49"/>
      <c r="F64" s="51"/>
      <c r="G64" s="49" t="s">
        <v>140</v>
      </c>
    </row>
    <row r="65" spans="1:7" x14ac:dyDescent="0.25">
      <c r="A65" s="49" t="s">
        <v>134</v>
      </c>
      <c r="B65" s="49"/>
      <c r="C65" s="50"/>
      <c r="D65" s="65"/>
      <c r="E65" s="49"/>
      <c r="F65" s="51"/>
      <c r="G65" s="49" t="s">
        <v>137</v>
      </c>
    </row>
    <row r="66" spans="1:7" ht="12.75" customHeight="1" x14ac:dyDescent="0.25"/>
    <row r="67" spans="1:7" x14ac:dyDescent="0.25">
      <c r="A67" s="78" t="s">
        <v>161</v>
      </c>
      <c r="B67" s="62"/>
    </row>
    <row r="68" spans="1:7" x14ac:dyDescent="0.25">
      <c r="A68" s="47" t="s">
        <v>124</v>
      </c>
      <c r="B68" s="47" t="s">
        <v>125</v>
      </c>
      <c r="C68" s="47" t="s">
        <v>126</v>
      </c>
      <c r="D68" s="47" t="s">
        <v>127</v>
      </c>
      <c r="E68" s="47" t="s">
        <v>128</v>
      </c>
      <c r="F68" s="48" t="s">
        <v>155</v>
      </c>
      <c r="G68" s="47" t="s">
        <v>138</v>
      </c>
    </row>
    <row r="69" spans="1:7" x14ac:dyDescent="0.25">
      <c r="A69" s="49" t="s">
        <v>130</v>
      </c>
      <c r="B69" s="49"/>
      <c r="C69" s="49"/>
      <c r="D69" s="63"/>
      <c r="E69" s="49"/>
      <c r="F69" s="51"/>
      <c r="G69" s="49" t="s">
        <v>139</v>
      </c>
    </row>
    <row r="70" spans="1:7" x14ac:dyDescent="0.25">
      <c r="A70" s="49" t="s">
        <v>132</v>
      </c>
      <c r="B70" s="49"/>
      <c r="C70" s="50"/>
      <c r="D70" s="64"/>
      <c r="E70" s="49"/>
      <c r="F70" s="51"/>
      <c r="G70" s="49" t="s">
        <v>140</v>
      </c>
    </row>
    <row r="71" spans="1:7" x14ac:dyDescent="0.25">
      <c r="A71" s="49" t="s">
        <v>134</v>
      </c>
      <c r="B71" s="49"/>
      <c r="C71" s="50"/>
      <c r="D71" s="65"/>
      <c r="E71" s="49"/>
      <c r="F71" s="51"/>
      <c r="G71" s="49" t="s">
        <v>137</v>
      </c>
    </row>
    <row r="72" spans="1:7" ht="12.75" customHeight="1" x14ac:dyDescent="0.25"/>
    <row r="73" spans="1:7" x14ac:dyDescent="0.25">
      <c r="A73" s="78" t="s">
        <v>162</v>
      </c>
      <c r="B73" s="62"/>
    </row>
    <row r="74" spans="1:7" x14ac:dyDescent="0.25">
      <c r="A74" s="47" t="s">
        <v>124</v>
      </c>
      <c r="B74" s="47" t="s">
        <v>125</v>
      </c>
      <c r="C74" s="47" t="s">
        <v>126</v>
      </c>
      <c r="D74" s="47" t="s">
        <v>127</v>
      </c>
      <c r="E74" s="47" t="s">
        <v>128</v>
      </c>
      <c r="F74" s="48" t="s">
        <v>155</v>
      </c>
      <c r="G74" s="47" t="s">
        <v>138</v>
      </c>
    </row>
    <row r="75" spans="1:7" x14ac:dyDescent="0.25">
      <c r="A75" s="49" t="s">
        <v>130</v>
      </c>
      <c r="B75" s="49"/>
      <c r="C75" s="49"/>
      <c r="D75" s="63"/>
      <c r="E75" s="49"/>
      <c r="F75" s="51"/>
      <c r="G75" s="49" t="s">
        <v>139</v>
      </c>
    </row>
    <row r="76" spans="1:7" x14ac:dyDescent="0.25">
      <c r="A76" s="49" t="s">
        <v>132</v>
      </c>
      <c r="B76" s="49"/>
      <c r="C76" s="50"/>
      <c r="D76" s="64"/>
      <c r="E76" s="49"/>
      <c r="F76" s="51"/>
      <c r="G76" s="49" t="s">
        <v>140</v>
      </c>
    </row>
    <row r="77" spans="1:7" x14ac:dyDescent="0.25">
      <c r="A77" s="49" t="s">
        <v>134</v>
      </c>
      <c r="B77" s="49"/>
      <c r="C77" s="50"/>
      <c r="D77" s="65"/>
      <c r="E77" s="49"/>
      <c r="F77" s="51"/>
      <c r="G77" s="49" t="s">
        <v>137</v>
      </c>
    </row>
    <row r="78" spans="1:7" ht="12.75" customHeight="1" x14ac:dyDescent="0.25"/>
    <row r="79" spans="1:7" x14ac:dyDescent="0.25">
      <c r="A79" s="61" t="s">
        <v>145</v>
      </c>
      <c r="B79" s="62"/>
    </row>
    <row r="80" spans="1:7" x14ac:dyDescent="0.25">
      <c r="A80" s="47" t="s">
        <v>124</v>
      </c>
      <c r="B80" s="47" t="s">
        <v>125</v>
      </c>
      <c r="C80" s="47" t="s">
        <v>126</v>
      </c>
      <c r="D80" s="47" t="s">
        <v>127</v>
      </c>
      <c r="E80" s="47" t="s">
        <v>128</v>
      </c>
      <c r="F80" s="48" t="s">
        <v>155</v>
      </c>
      <c r="G80" s="47" t="s">
        <v>129</v>
      </c>
    </row>
    <row r="81" spans="1:7" x14ac:dyDescent="0.25">
      <c r="A81" s="49" t="s">
        <v>130</v>
      </c>
      <c r="B81" s="49"/>
      <c r="C81" s="50"/>
      <c r="D81" s="63"/>
      <c r="E81" s="49"/>
      <c r="F81" s="51"/>
      <c r="G81" s="49" t="s">
        <v>141</v>
      </c>
    </row>
    <row r="82" spans="1:7" x14ac:dyDescent="0.25">
      <c r="A82" s="49" t="s">
        <v>132</v>
      </c>
      <c r="B82" s="49"/>
      <c r="C82" s="50"/>
      <c r="D82" s="64"/>
      <c r="E82" s="49"/>
      <c r="F82" s="51"/>
      <c r="G82" s="49" t="s">
        <v>142</v>
      </c>
    </row>
    <row r="83" spans="1:7" x14ac:dyDescent="0.25">
      <c r="A83" s="49" t="s">
        <v>134</v>
      </c>
      <c r="B83" s="49"/>
      <c r="C83" s="50"/>
      <c r="D83" s="65"/>
      <c r="E83" s="49"/>
      <c r="F83" s="51"/>
      <c r="G83" s="49" t="s">
        <v>143</v>
      </c>
    </row>
    <row r="85" spans="1:7" x14ac:dyDescent="0.25">
      <c r="A85" s="61" t="s">
        <v>76</v>
      </c>
      <c r="B85" s="62"/>
    </row>
    <row r="86" spans="1:7" x14ac:dyDescent="0.25">
      <c r="A86" s="47" t="s">
        <v>124</v>
      </c>
      <c r="B86" s="47" t="s">
        <v>125</v>
      </c>
      <c r="C86" s="47" t="s">
        <v>126</v>
      </c>
      <c r="D86" s="47" t="s">
        <v>127</v>
      </c>
      <c r="E86" s="47" t="s">
        <v>128</v>
      </c>
      <c r="F86" s="48" t="s">
        <v>155</v>
      </c>
      <c r="G86" s="47" t="s">
        <v>129</v>
      </c>
    </row>
    <row r="87" spans="1:7" x14ac:dyDescent="0.25">
      <c r="A87" s="49" t="s">
        <v>130</v>
      </c>
      <c r="B87" s="49"/>
      <c r="C87" s="50"/>
      <c r="D87" s="63"/>
      <c r="E87" s="49"/>
      <c r="F87" s="51"/>
      <c r="G87" s="49" t="s">
        <v>141</v>
      </c>
    </row>
    <row r="88" spans="1:7" x14ac:dyDescent="0.25">
      <c r="A88" s="49" t="s">
        <v>132</v>
      </c>
      <c r="B88" s="49"/>
      <c r="C88" s="50"/>
      <c r="D88" s="64"/>
      <c r="E88" s="49"/>
      <c r="F88" s="51"/>
      <c r="G88" s="49" t="s">
        <v>142</v>
      </c>
    </row>
    <row r="89" spans="1:7" x14ac:dyDescent="0.25">
      <c r="A89" s="49" t="s">
        <v>134</v>
      </c>
      <c r="B89" s="49"/>
      <c r="C89" s="50"/>
      <c r="D89" s="65"/>
      <c r="E89" s="49"/>
      <c r="F89" s="51"/>
      <c r="G89" s="49" t="s">
        <v>143</v>
      </c>
    </row>
    <row r="91" spans="1:7" x14ac:dyDescent="0.25">
      <c r="A91" s="61" t="s">
        <v>157</v>
      </c>
      <c r="B91" s="62"/>
    </row>
    <row r="92" spans="1:7" x14ac:dyDescent="0.25">
      <c r="A92" s="47" t="s">
        <v>124</v>
      </c>
      <c r="B92" s="47" t="s">
        <v>125</v>
      </c>
      <c r="C92" s="47" t="s">
        <v>126</v>
      </c>
      <c r="D92" s="47" t="s">
        <v>127</v>
      </c>
      <c r="E92" s="47" t="s">
        <v>128</v>
      </c>
      <c r="F92" s="48" t="s">
        <v>155</v>
      </c>
    </row>
    <row r="93" spans="1:7" x14ac:dyDescent="0.25">
      <c r="A93" s="49" t="s">
        <v>130</v>
      </c>
      <c r="B93" s="49"/>
      <c r="C93" s="50"/>
      <c r="D93" s="63"/>
      <c r="E93" s="49"/>
      <c r="F93" s="51"/>
    </row>
    <row r="94" spans="1:7" x14ac:dyDescent="0.25">
      <c r="A94" s="49" t="s">
        <v>132</v>
      </c>
      <c r="B94" s="49"/>
      <c r="C94" s="50"/>
      <c r="D94" s="64"/>
      <c r="E94" s="49"/>
      <c r="F94" s="51"/>
    </row>
    <row r="95" spans="1:7" x14ac:dyDescent="0.25">
      <c r="A95" s="49" t="s">
        <v>134</v>
      </c>
      <c r="B95" s="49"/>
      <c r="C95" s="50"/>
      <c r="D95" s="65"/>
      <c r="E95" s="49"/>
      <c r="F95" s="51"/>
    </row>
    <row r="96" spans="1:7" x14ac:dyDescent="0.25">
      <c r="C96" s="53"/>
    </row>
    <row r="97" spans="3:3" x14ac:dyDescent="0.25">
      <c r="C97" s="53"/>
    </row>
    <row r="98" spans="3:3" x14ac:dyDescent="0.25">
      <c r="C98" s="53"/>
    </row>
  </sheetData>
  <mergeCells count="30">
    <mergeCell ref="D19:D21"/>
    <mergeCell ref="A23:B23"/>
    <mergeCell ref="D25:D27"/>
    <mergeCell ref="A73:B73"/>
    <mergeCell ref="D75:D77"/>
    <mergeCell ref="A31:B31"/>
    <mergeCell ref="A37:B37"/>
    <mergeCell ref="D39:D41"/>
    <mergeCell ref="A49:B49"/>
    <mergeCell ref="D51:D53"/>
    <mergeCell ref="A43:B43"/>
    <mergeCell ref="D45:D47"/>
    <mergeCell ref="A85:B85"/>
    <mergeCell ref="A91:B91"/>
    <mergeCell ref="D93:D95"/>
    <mergeCell ref="D87:D89"/>
    <mergeCell ref="A55:B55"/>
    <mergeCell ref="A61:B61"/>
    <mergeCell ref="A67:B67"/>
    <mergeCell ref="A5:B5"/>
    <mergeCell ref="D81:D83"/>
    <mergeCell ref="D63:D65"/>
    <mergeCell ref="D69:D71"/>
    <mergeCell ref="A79:B79"/>
    <mergeCell ref="D33:D35"/>
    <mergeCell ref="D57:D59"/>
    <mergeCell ref="D7:D9"/>
    <mergeCell ref="A11:B11"/>
    <mergeCell ref="D13:D15"/>
    <mergeCell ref="A17:B17"/>
  </mergeCells>
  <pageMargins left="0.89" right="0.17" top="0.17" bottom="0.16" header="0.17" footer="0.16"/>
  <pageSetup paperSize="9" scale="95" orientation="landscape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9e70063-7c98-43b9-b245-5778a26578aa">
      <Terms xmlns="http://schemas.microsoft.com/office/infopath/2007/PartnerControls"/>
    </lcf76f155ced4ddcb4097134ff3c332f>
    <TaxCatchAll xmlns="48e8817b-aaf7-4b69-8e33-8d89b028bb5c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4BAC43A9E014C4AB5D1B2E8276DF9E7" ma:contentTypeVersion="10" ma:contentTypeDescription="Create a new document." ma:contentTypeScope="" ma:versionID="ec111dd640092c849a3ad1eb97790cd4">
  <xsd:schema xmlns:xsd="http://www.w3.org/2001/XMLSchema" xmlns:xs="http://www.w3.org/2001/XMLSchema" xmlns:p="http://schemas.microsoft.com/office/2006/metadata/properties" xmlns:ns2="c9e70063-7c98-43b9-b245-5778a26578aa" xmlns:ns3="48e8817b-aaf7-4b69-8e33-8d89b028bb5c" targetNamespace="http://schemas.microsoft.com/office/2006/metadata/properties" ma:root="true" ma:fieldsID="79ba12c3b768584e59b0a9288dc72b83" ns2:_="" ns3:_="">
    <xsd:import namespace="c9e70063-7c98-43b9-b245-5778a26578aa"/>
    <xsd:import namespace="48e8817b-aaf7-4b69-8e33-8d89b028bb5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e70063-7c98-43b9-b245-5778a26578a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76f3df39-b1d4-4055-ad06-7a153cb34cc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e8817b-aaf7-4b69-8e33-8d89b028bb5c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f9ab30bf-344b-4f71-bdf0-cff0fe491710}" ma:internalName="TaxCatchAll" ma:showField="CatchAllData" ma:web="48e8817b-aaf7-4b69-8e33-8d89b028bb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7117397-98A2-4AF5-A1B3-B5F3DD6310FD}">
  <ds:schemaRefs>
    <ds:schemaRef ds:uri="http://schemas.microsoft.com/office/2006/metadata/properties"/>
    <ds:schemaRef ds:uri="http://schemas.microsoft.com/office/infopath/2007/PartnerControls"/>
    <ds:schemaRef ds:uri="2ca80c73-0df1-4c32-b1d3-dca98b5f3b09"/>
    <ds:schemaRef ds:uri="f2716099-77db-4411-9d32-fe2257f39227"/>
  </ds:schemaRefs>
</ds:datastoreItem>
</file>

<file path=customXml/itemProps2.xml><?xml version="1.0" encoding="utf-8"?>
<ds:datastoreItem xmlns:ds="http://schemas.openxmlformats.org/officeDocument/2006/customXml" ds:itemID="{86ED4480-DDEC-423E-A992-E19B0833951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0EF1C0D-F63A-41EE-8323-07D68F52B10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Registration-Expenses</vt:lpstr>
      <vt:lpstr>Dossier</vt:lpstr>
      <vt:lpstr>Chief Judge - Delegate report</vt:lpstr>
      <vt:lpstr>registration desk</vt:lpstr>
      <vt:lpstr>Prizes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Varna</dc:creator>
  <cp:keywords/>
  <dc:description/>
  <cp:lastModifiedBy>Varna Laco</cp:lastModifiedBy>
  <cp:revision/>
  <cp:lastPrinted>2023-05-13T19:24:50Z</cp:lastPrinted>
  <dcterms:created xsi:type="dcterms:W3CDTF">2014-06-01T14:18:47Z</dcterms:created>
  <dcterms:modified xsi:type="dcterms:W3CDTF">2023-05-13T19:28:10Z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false</vt:bool>
  </property>
  <property fmtid="{D5CDD505-2E9C-101B-9397-08002B2CF9AE}" pid="3" name="ContentTypeId">
    <vt:lpwstr>0x010100E7E988271DF4F24E8EFD58AB14D9AF6F</vt:lpwstr>
  </property>
  <property fmtid="{D5CDD505-2E9C-101B-9397-08002B2CF9AE}" pid="4" name="MediaServiceImageTags">
    <vt:lpwstr/>
  </property>
</Properties>
</file>